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definedNames>
    <definedName function="false" hidden="false" localSheetId="0" name="_xlnm._FilterDatabase" vbProcedure="false">Barebow!$B:$F</definedName>
    <definedName function="false" hidden="false" localSheetId="1" name="_xlnm._FilterDatabase" vbProcedure="false">Compound!$B:$F</definedName>
    <definedName function="false" hidden="false" localSheetId="2" name="_xlnm._FilterDatabase" vbProcedure="false">Junior!$B:$F</definedName>
    <definedName function="false" hidden="false" localSheetId="3" name="_xlnm._FilterDatabase" vbProcedure="false">Longbow!$B:$F</definedName>
    <definedName function="false" hidden="false" localSheetId="4" name="_xlnm._FilterDatabase" vbProcedure="false">Recurve!$B:$F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<sst xmlns="http://schemas.openxmlformats.org/spreadsheetml/2006/main" count="118" uniqueCount="22">
  <si>
    <t xml:space="preserve">BAREBOW</t>
  </si>
  <si>
    <t xml:space="preserve">POSITION</t>
  </si>
  <si>
    <t xml:space="preserve">TEAM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</si>
  <si>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</si>
  <si>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</si>
  <si>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</si>
  <si>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</si>
  <si>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</si>
  <si>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</si>
  <si>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</si>
  <si>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Score</t>
  </si>
  <si>
    <t xml:space="preserve">Hampshire</t>
  </si>
  <si>
    <t xml:space="preserve">Hertfordshire</t>
  </si>
  <si>
    <t xml:space="preserve">Sussex</t>
  </si>
  <si>
    <t xml:space="preserve">Oxfordshire</t>
  </si>
  <si>
    <t xml:space="preserve">Buckinghamshire</t>
  </si>
  <si>
    <t xml:space="preserve">Surrey</t>
  </si>
  <si>
    <t xml:space="preserve">Berkshire</t>
  </si>
  <si>
    <t xml:space="preserve">Compound</t>
  </si>
  <si>
    <t xml:space="preserve">Junior</t>
  </si>
  <si>
    <t xml:space="preserve">Longbow</t>
  </si>
  <si>
    <t xml:space="preserve">Recurve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</si>
</sst>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B19" activeCellId="0" sqref="B19"/>
    </sheetView>
  </sheetViews>
  <sheetFormatPr defaultColWidth="9.121093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fals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11</v>
      </c>
      <c r="C4" s="9" t="n">
        <v>2144</v>
      </c>
      <c r="D4" s="9" t="n">
        <v>2153</v>
      </c>
      <c r="E4" s="9" t="n">
        <v>2157</v>
      </c>
      <c r="F4" s="9" t="n">
        <v>0</v>
      </c>
      <c r="G4" s="9" t="n">
        <v>0</v>
      </c>
      <c r="H4" s="9" t="n">
        <v>0</v>
      </c>
      <c r="I4" s="9" t="n">
        <f aca="false">C4+D4+E4+F4+G4+H4</f>
        <v>6454</v>
      </c>
    </row>
    <row r="5" customFormat="false" ht="12.8" hidden="false" customHeight="false" outlineLevel="0" collapsed="false">
      <c r="A5" s="7" t="n">
        <v>2</v>
      </c>
      <c r="B5" s="8" t="s">
        <v>12</v>
      </c>
      <c r="C5" s="9" t="n">
        <v>2082</v>
      </c>
      <c r="D5" s="9" t="n">
        <v>2134</v>
      </c>
      <c r="E5" s="9" t="n">
        <v>2096</v>
      </c>
      <c r="F5" s="9" t="n">
        <v>0</v>
      </c>
      <c r="G5" s="9" t="n">
        <v>0</v>
      </c>
      <c r="H5" s="9" t="n">
        <v>0</v>
      </c>
      <c r="I5" s="9" t="n">
        <f aca="false">C5+D5+E5+F5+G5+H5</f>
        <v>6312</v>
      </c>
    </row>
    <row r="6" customFormat="false" ht="12.8" hidden="false" customHeight="false" outlineLevel="0" collapsed="false">
      <c r="A6" s="7" t="n">
        <v>3</v>
      </c>
      <c r="B6" s="8" t="s">
        <v>13</v>
      </c>
      <c r="C6" s="9" t="n">
        <v>2038</v>
      </c>
      <c r="D6" s="9" t="n">
        <v>2126</v>
      </c>
      <c r="E6" s="9" t="n">
        <v>2104</v>
      </c>
      <c r="F6" s="9" t="n">
        <v>0</v>
      </c>
      <c r="G6" s="9" t="n">
        <v>0</v>
      </c>
      <c r="H6" s="9" t="n">
        <v>0</v>
      </c>
      <c r="I6" s="9" t="n">
        <f aca="false">C6+D6+E6+F6+G6+H6</f>
        <v>6268</v>
      </c>
    </row>
    <row r="7" customFormat="false" ht="12.8" hidden="false" customHeight="false" outlineLevel="0" collapsed="false">
      <c r="A7" s="7" t="n">
        <v>4</v>
      </c>
      <c r="B7" s="8" t="s">
        <v>14</v>
      </c>
      <c r="C7" s="9" t="n">
        <v>2066</v>
      </c>
      <c r="D7" s="9" t="n">
        <v>1998</v>
      </c>
      <c r="E7" s="9" t="n">
        <v>2089</v>
      </c>
      <c r="F7" s="9" t="n">
        <v>0</v>
      </c>
      <c r="G7" s="9" t="n">
        <v>0</v>
      </c>
      <c r="H7" s="9" t="n">
        <v>0</v>
      </c>
      <c r="I7" s="9" t="n">
        <f aca="false">C7+D7+E7+F7+G7+H7</f>
        <v>6153</v>
      </c>
    </row>
    <row r="8" customFormat="false" ht="12.8" hidden="false" customHeight="false" outlineLevel="0" collapsed="false">
      <c r="A8" s="7" t="n">
        <v>5</v>
      </c>
      <c r="B8" s="8" t="s">
        <v>15</v>
      </c>
      <c r="C8" s="9" t="n">
        <v>2042</v>
      </c>
      <c r="D8" s="9" t="n">
        <v>2077</v>
      </c>
      <c r="E8" s="9" t="n">
        <v>2026</v>
      </c>
      <c r="F8" s="9" t="n">
        <v>0</v>
      </c>
      <c r="G8" s="9" t="n">
        <v>0</v>
      </c>
      <c r="H8" s="9" t="n">
        <v>0</v>
      </c>
      <c r="I8" s="9" t="n">
        <f aca="false">C8+D8+E8+F8+G8+H8</f>
        <v>6145</v>
      </c>
    </row>
    <row r="9" customFormat="false" ht="12.8" hidden="false" customHeight="false" outlineLevel="0" collapsed="false">
      <c r="A9" s="7" t="n">
        <v>6</v>
      </c>
      <c r="B9" s="8" t="s">
        <v>16</v>
      </c>
      <c r="C9" s="9" t="n">
        <v>1874</v>
      </c>
      <c r="D9" s="9" t="n">
        <v>1986</v>
      </c>
      <c r="E9" s="9" t="n">
        <v>2031</v>
      </c>
      <c r="F9" s="9" t="n">
        <v>0</v>
      </c>
      <c r="G9" s="9" t="n">
        <v>0</v>
      </c>
      <c r="H9" s="9" t="n">
        <v>0</v>
      </c>
      <c r="I9" s="9" t="n">
        <f aca="false">C9+D9+E9+F9+G9+H9</f>
        <v>5891</v>
      </c>
    </row>
    <row r="10" customFormat="false" ht="12.8" hidden="false" customHeight="false" outlineLevel="0" collapsed="false">
      <c r="A10" s="7" t="n">
        <v>7</v>
      </c>
      <c r="B10" s="8" t="s">
        <v>17</v>
      </c>
      <c r="C10" s="9" t="n">
        <v>1371</v>
      </c>
      <c r="D10" s="9" t="n">
        <v>2001</v>
      </c>
      <c r="E10" s="9" t="n">
        <v>1925</v>
      </c>
      <c r="F10" s="9" t="n">
        <v>0</v>
      </c>
      <c r="G10" s="9" t="n">
        <v>0</v>
      </c>
      <c r="H10" s="9" t="n">
        <v>0</v>
      </c>
      <c r="I10" s="9" t="n">
        <f aca="false">C10+D10+E10+F10+G10+H10</f>
        <v>5297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ColWidth="9.121093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fals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18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11</v>
      </c>
      <c r="C4" s="9" t="n">
        <v>3500</v>
      </c>
      <c r="D4" s="9" t="n">
        <v>3521</v>
      </c>
      <c r="E4" s="9" t="n">
        <v>3526</v>
      </c>
      <c r="F4" s="9" t="n">
        <v>0</v>
      </c>
      <c r="G4" s="9" t="n">
        <v>0</v>
      </c>
      <c r="H4" s="9" t="n">
        <v>0</v>
      </c>
      <c r="I4" s="9" t="n">
        <f aca="false">C4+D4+E4+F4+G4+H4</f>
        <v>10547</v>
      </c>
    </row>
    <row r="5" customFormat="false" ht="12.8" hidden="false" customHeight="false" outlineLevel="0" collapsed="false">
      <c r="A5" s="7" t="n">
        <v>2</v>
      </c>
      <c r="B5" s="8" t="s">
        <v>12</v>
      </c>
      <c r="C5" s="9" t="n">
        <v>3467</v>
      </c>
      <c r="D5" s="9" t="n">
        <v>3466</v>
      </c>
      <c r="E5" s="9" t="n">
        <v>3466</v>
      </c>
      <c r="F5" s="9" t="n">
        <v>0</v>
      </c>
      <c r="G5" s="9" t="n">
        <v>0</v>
      </c>
      <c r="H5" s="9" t="n">
        <v>0</v>
      </c>
      <c r="I5" s="9" t="n">
        <f aca="false">C5+D5+E5+F5+G5+H5</f>
        <v>10399</v>
      </c>
    </row>
    <row r="6" customFormat="false" ht="12.8" hidden="false" customHeight="false" outlineLevel="0" collapsed="false">
      <c r="A6" s="7" t="n">
        <v>3</v>
      </c>
      <c r="B6" s="8" t="s">
        <v>14</v>
      </c>
      <c r="C6" s="9" t="n">
        <v>3430</v>
      </c>
      <c r="D6" s="9" t="n">
        <v>3427</v>
      </c>
      <c r="E6" s="9" t="n">
        <v>3423</v>
      </c>
      <c r="F6" s="9" t="n">
        <v>0</v>
      </c>
      <c r="G6" s="9" t="n">
        <v>0</v>
      </c>
      <c r="H6" s="9" t="n">
        <v>0</v>
      </c>
      <c r="I6" s="9" t="n">
        <f aca="false">C6+D6+E6+F6+G6+H6</f>
        <v>10280</v>
      </c>
    </row>
    <row r="7" customFormat="false" ht="12.8" hidden="false" customHeight="false" outlineLevel="0" collapsed="false">
      <c r="A7" s="7" t="n">
        <v>4</v>
      </c>
      <c r="B7" s="8" t="s">
        <v>13</v>
      </c>
      <c r="C7" s="9" t="n">
        <v>3336</v>
      </c>
      <c r="D7" s="9" t="n">
        <v>3420</v>
      </c>
      <c r="E7" s="9" t="n">
        <v>3419</v>
      </c>
      <c r="F7" s="9" t="n">
        <v>0</v>
      </c>
      <c r="G7" s="9" t="n">
        <v>0</v>
      </c>
      <c r="H7" s="9" t="n">
        <v>0</v>
      </c>
      <c r="I7" s="9" t="n">
        <f aca="false">C7+D7+E7+F7+G7+H7</f>
        <v>10175</v>
      </c>
    </row>
    <row r="8" customFormat="false" ht="12.8" hidden="false" customHeight="false" outlineLevel="0" collapsed="false">
      <c r="A8" s="7" t="n">
        <v>5</v>
      </c>
      <c r="B8" s="8" t="s">
        <v>15</v>
      </c>
      <c r="C8" s="9" t="n">
        <v>2198</v>
      </c>
      <c r="D8" s="9" t="n">
        <v>3280</v>
      </c>
      <c r="E8" s="9" t="n">
        <v>3160</v>
      </c>
      <c r="F8" s="9" t="n">
        <v>0</v>
      </c>
      <c r="G8" s="9" t="n">
        <v>0</v>
      </c>
      <c r="H8" s="9" t="n">
        <v>0</v>
      </c>
      <c r="I8" s="9" t="n">
        <f aca="false">C8+D8+E8+F8+G8+H8</f>
        <v>8638</v>
      </c>
    </row>
    <row r="9" customFormat="false" ht="12.8" hidden="false" customHeight="false" outlineLevel="0" collapsed="false">
      <c r="A9" s="7" t="n">
        <v>6</v>
      </c>
      <c r="B9" s="8" t="s">
        <v>16</v>
      </c>
      <c r="C9" s="9" t="n">
        <v>3358</v>
      </c>
      <c r="D9" s="9" t="n">
        <f aca="false">2819-548</f>
        <v>2271</v>
      </c>
      <c r="E9" s="9" t="n">
        <v>2780</v>
      </c>
      <c r="F9" s="9" t="n">
        <v>0</v>
      </c>
      <c r="G9" s="9" t="n">
        <v>0</v>
      </c>
      <c r="H9" s="9" t="n">
        <v>0</v>
      </c>
      <c r="I9" s="9" t="n">
        <f aca="false">C9+D9+E9+F9+G9+H9</f>
        <v>8409</v>
      </c>
    </row>
    <row r="10" customFormat="false" ht="12.8" hidden="false" customHeight="false" outlineLevel="0" collapsed="false">
      <c r="A10" s="7" t="n">
        <v>7</v>
      </c>
      <c r="B10" s="8" t="s">
        <v>17</v>
      </c>
      <c r="C10" s="9" t="n">
        <v>0</v>
      </c>
      <c r="D10" s="9" t="n">
        <v>1398</v>
      </c>
      <c r="E10" s="9" t="n">
        <v>2233</v>
      </c>
      <c r="F10" s="9" t="n">
        <v>0</v>
      </c>
      <c r="G10" s="9" t="n">
        <v>0</v>
      </c>
      <c r="H10" s="9" t="n">
        <v>0</v>
      </c>
      <c r="I10" s="9" t="n">
        <f aca="false">C10+D10+E10+F10+G10+H10</f>
        <v>3631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0" activeCellId="0" sqref="I10"/>
    </sheetView>
  </sheetViews>
  <sheetFormatPr defaultColWidth="9.121093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fals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19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14</v>
      </c>
      <c r="C4" s="9" t="n">
        <v>4244</v>
      </c>
      <c r="D4" s="9" t="n">
        <v>4222</v>
      </c>
      <c r="E4" s="9" t="n">
        <v>4201</v>
      </c>
      <c r="F4" s="9" t="n">
        <v>0</v>
      </c>
      <c r="G4" s="9" t="n">
        <v>0</v>
      </c>
      <c r="H4" s="9" t="n">
        <v>0</v>
      </c>
      <c r="I4" s="9" t="n">
        <f aca="false">C4+D4+E4+F4+G4+H4</f>
        <v>12667</v>
      </c>
    </row>
    <row r="5" customFormat="false" ht="12.8" hidden="false" customHeight="false" outlineLevel="0" collapsed="false">
      <c r="A5" s="7" t="n">
        <v>2</v>
      </c>
      <c r="B5" s="8" t="s">
        <v>11</v>
      </c>
      <c r="C5" s="9" t="n">
        <v>4013</v>
      </c>
      <c r="D5" s="9" t="n">
        <v>4158</v>
      </c>
      <c r="E5" s="9" t="n">
        <v>4188</v>
      </c>
      <c r="F5" s="9" t="n">
        <v>0</v>
      </c>
      <c r="G5" s="9" t="n">
        <v>0</v>
      </c>
      <c r="H5" s="9" t="n">
        <v>0</v>
      </c>
      <c r="I5" s="9" t="n">
        <f aca="false">C5+D5+E5+F5+G5+H5</f>
        <v>12359</v>
      </c>
    </row>
    <row r="6" customFormat="false" ht="12.8" hidden="false" customHeight="false" outlineLevel="0" collapsed="false">
      <c r="A6" s="7" t="n">
        <v>3</v>
      </c>
      <c r="B6" s="8" t="s">
        <v>12</v>
      </c>
      <c r="C6" s="9" t="n">
        <v>3065</v>
      </c>
      <c r="D6" s="9" t="n">
        <v>3574</v>
      </c>
      <c r="E6" s="9" t="n">
        <v>3793</v>
      </c>
      <c r="F6" s="9" t="n">
        <v>0</v>
      </c>
      <c r="G6" s="9" t="n">
        <v>0</v>
      </c>
      <c r="H6" s="9" t="n">
        <v>0</v>
      </c>
      <c r="I6" s="9" t="n">
        <f aca="false">C6+D6+E6+F6+G6+H6</f>
        <v>10432</v>
      </c>
    </row>
    <row r="7" customFormat="false" ht="12.8" hidden="false" customHeight="false" outlineLevel="0" collapsed="false">
      <c r="A7" s="7" t="n">
        <v>4</v>
      </c>
      <c r="B7" s="8" t="s">
        <v>17</v>
      </c>
      <c r="C7" s="9" t="n">
        <v>984</v>
      </c>
      <c r="D7" s="9" t="n">
        <v>3960</v>
      </c>
      <c r="E7" s="9" t="n">
        <v>3997</v>
      </c>
      <c r="F7" s="9" t="n">
        <v>0</v>
      </c>
      <c r="G7" s="9" t="n">
        <v>0</v>
      </c>
      <c r="H7" s="9" t="n">
        <v>0</v>
      </c>
      <c r="I7" s="9" t="n">
        <f aca="false">C7+D7+E7+F7+G7+H7</f>
        <v>8941</v>
      </c>
    </row>
    <row r="8" customFormat="false" ht="12.8" hidden="false" customHeight="false" outlineLevel="0" collapsed="false">
      <c r="A8" s="7" t="n">
        <v>5</v>
      </c>
      <c r="B8" s="8" t="s">
        <v>16</v>
      </c>
      <c r="C8" s="9" t="n">
        <v>2471</v>
      </c>
      <c r="D8" s="9" t="n">
        <v>3527</v>
      </c>
      <c r="E8" s="9" t="n">
        <v>1558</v>
      </c>
      <c r="F8" s="9" t="n">
        <v>0</v>
      </c>
      <c r="G8" s="9" t="n">
        <v>0</v>
      </c>
      <c r="H8" s="9" t="n">
        <v>0</v>
      </c>
      <c r="I8" s="9" t="n">
        <f aca="false">C8+D8+E8+F8+G8+H8</f>
        <v>7556</v>
      </c>
    </row>
    <row r="9" customFormat="false" ht="12.8" hidden="false" customHeight="false" outlineLevel="0" collapsed="false">
      <c r="A9" s="7" t="n">
        <v>6</v>
      </c>
      <c r="B9" s="8" t="s">
        <v>13</v>
      </c>
      <c r="C9" s="9" t="n">
        <v>1920</v>
      </c>
      <c r="D9" s="9" t="n">
        <v>3020</v>
      </c>
      <c r="E9" s="9" t="n">
        <v>2466</v>
      </c>
      <c r="F9" s="9" t="n">
        <v>0</v>
      </c>
      <c r="G9" s="9" t="n">
        <v>0</v>
      </c>
      <c r="H9" s="9" t="n">
        <v>0</v>
      </c>
      <c r="I9" s="9" t="n">
        <f aca="false">C9+D9+E9+F9+G9+H9</f>
        <v>7406</v>
      </c>
    </row>
    <row r="10" customFormat="false" ht="12.8" hidden="false" customHeight="false" outlineLevel="0" collapsed="false">
      <c r="A10" s="7" t="n">
        <v>7</v>
      </c>
      <c r="B10" s="8" t="s">
        <v>15</v>
      </c>
      <c r="C10" s="9" t="n">
        <v>1236</v>
      </c>
      <c r="D10" s="9" t="n">
        <v>2429</v>
      </c>
      <c r="E10" s="9" t="n">
        <v>1934</v>
      </c>
      <c r="F10" s="9" t="n">
        <v>0</v>
      </c>
      <c r="G10" s="9" t="n">
        <v>0</v>
      </c>
      <c r="H10" s="9" t="n">
        <v>0</v>
      </c>
      <c r="I10" s="9" t="n">
        <f aca="false">C10+D10+E10+F10+G10+H10</f>
        <v>5599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9.121093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fals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20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11</v>
      </c>
      <c r="C4" s="9" t="n">
        <v>2148</v>
      </c>
      <c r="D4" s="9" t="n">
        <v>2185</v>
      </c>
      <c r="E4" s="9" t="n">
        <v>2254</v>
      </c>
      <c r="F4" s="9" t="n">
        <v>0</v>
      </c>
      <c r="G4" s="9" t="n">
        <v>0</v>
      </c>
      <c r="H4" s="9" t="n">
        <v>0</v>
      </c>
      <c r="I4" s="9" t="n">
        <f aca="false">C4+D4+E4+F4+G4+H4</f>
        <v>6587</v>
      </c>
    </row>
    <row r="5" customFormat="false" ht="12.8" hidden="false" customHeight="false" outlineLevel="0" collapsed="false">
      <c r="A5" s="7" t="n">
        <v>2</v>
      </c>
      <c r="B5" s="8" t="s">
        <v>15</v>
      </c>
      <c r="C5" s="9" t="n">
        <v>1807</v>
      </c>
      <c r="D5" s="9" t="n">
        <v>1933</v>
      </c>
      <c r="E5" s="9" t="n">
        <v>1943</v>
      </c>
      <c r="F5" s="9" t="n">
        <v>0</v>
      </c>
      <c r="G5" s="9" t="n">
        <v>0</v>
      </c>
      <c r="H5" s="9" t="n">
        <v>0</v>
      </c>
      <c r="I5" s="9" t="n">
        <f aca="false">C5+D5+E5+F5+G5+H5</f>
        <v>5683</v>
      </c>
    </row>
    <row r="6" customFormat="false" ht="12.8" hidden="false" customHeight="false" outlineLevel="0" collapsed="false">
      <c r="A6" s="7" t="n">
        <v>3</v>
      </c>
      <c r="B6" s="8" t="s">
        <v>12</v>
      </c>
      <c r="C6" s="9" t="n">
        <v>1792</v>
      </c>
      <c r="D6" s="9" t="n">
        <v>1929</v>
      </c>
      <c r="E6" s="9" t="n">
        <v>1887</v>
      </c>
      <c r="F6" s="9" t="n">
        <v>0</v>
      </c>
      <c r="G6" s="9" t="n">
        <v>0</v>
      </c>
      <c r="H6" s="9" t="n">
        <v>0</v>
      </c>
      <c r="I6" s="9" t="n">
        <f aca="false">C6+D6+E6+F6+G6+H6</f>
        <v>5608</v>
      </c>
    </row>
    <row r="7" customFormat="false" ht="12.8" hidden="false" customHeight="false" outlineLevel="0" collapsed="false">
      <c r="A7" s="7" t="n">
        <v>4</v>
      </c>
      <c r="B7" s="8" t="s">
        <v>13</v>
      </c>
      <c r="C7" s="9" t="n">
        <v>622</v>
      </c>
      <c r="D7" s="9" t="n">
        <v>1826</v>
      </c>
      <c r="E7" s="9" t="n">
        <v>1720</v>
      </c>
      <c r="F7" s="9" t="n">
        <v>0</v>
      </c>
      <c r="G7" s="9" t="n">
        <v>0</v>
      </c>
      <c r="H7" s="9" t="n">
        <v>0</v>
      </c>
      <c r="I7" s="9" t="n">
        <f aca="false">C7+D7+E7+F7+G7+H7</f>
        <v>4168</v>
      </c>
    </row>
    <row r="8" customFormat="false" ht="12.8" hidden="false" customHeight="false" outlineLevel="0" collapsed="false">
      <c r="A8" s="7" t="n">
        <v>5</v>
      </c>
      <c r="B8" s="8" t="s">
        <v>17</v>
      </c>
      <c r="C8" s="9" t="n">
        <v>215</v>
      </c>
      <c r="D8" s="9" t="n">
        <f aca="false">1422-175</f>
        <v>1247</v>
      </c>
      <c r="E8" s="9" t="n">
        <v>1157</v>
      </c>
      <c r="F8" s="9" t="n">
        <v>0</v>
      </c>
      <c r="G8" s="9" t="n">
        <v>0</v>
      </c>
      <c r="H8" s="9" t="n">
        <v>0</v>
      </c>
      <c r="I8" s="9" t="n">
        <f aca="false">C8+D8+E8+F8+G8+H8</f>
        <v>2619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F15" activeCellId="0" sqref="F15"/>
    </sheetView>
  </sheetViews>
  <sheetFormatPr defaultColWidth="9.121093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fals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21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14</v>
      </c>
      <c r="C4" s="9" t="n">
        <v>4591</v>
      </c>
      <c r="D4" s="9" t="n">
        <v>4581</v>
      </c>
      <c r="E4" s="9" t="n">
        <v>4580</v>
      </c>
      <c r="F4" s="9" t="n">
        <v>0</v>
      </c>
      <c r="G4" s="9" t="n">
        <v>0</v>
      </c>
      <c r="H4" s="9" t="n">
        <v>0</v>
      </c>
      <c r="I4" s="9" t="n">
        <f aca="false">C4+D4+E4+F4+G4+H4</f>
        <v>13752</v>
      </c>
    </row>
    <row r="5" customFormat="false" ht="12.8" hidden="false" customHeight="false" outlineLevel="0" collapsed="false">
      <c r="A5" s="7" t="n">
        <v>2</v>
      </c>
      <c r="B5" s="8" t="s">
        <v>11</v>
      </c>
      <c r="C5" s="9" t="n">
        <v>4601</v>
      </c>
      <c r="D5" s="9" t="n">
        <v>4580</v>
      </c>
      <c r="E5" s="9" t="n">
        <v>4550</v>
      </c>
      <c r="F5" s="9" t="n">
        <v>0</v>
      </c>
      <c r="G5" s="9" t="n">
        <v>0</v>
      </c>
      <c r="H5" s="9" t="n">
        <v>0</v>
      </c>
      <c r="I5" s="9" t="n">
        <f aca="false">C5+D5+E5+F5+G5+H5</f>
        <v>13731</v>
      </c>
    </row>
    <row r="6" customFormat="false" ht="12.8" hidden="false" customHeight="false" outlineLevel="0" collapsed="false">
      <c r="A6" s="7" t="n">
        <v>3</v>
      </c>
      <c r="B6" s="8" t="s">
        <v>12</v>
      </c>
      <c r="C6" s="9" t="n">
        <v>4504</v>
      </c>
      <c r="D6" s="9" t="n">
        <v>4533</v>
      </c>
      <c r="E6" s="9" t="n">
        <v>4484</v>
      </c>
      <c r="F6" s="9" t="n">
        <v>0</v>
      </c>
      <c r="G6" s="9" t="n">
        <v>0</v>
      </c>
      <c r="H6" s="9" t="n">
        <v>0</v>
      </c>
      <c r="I6" s="9" t="n">
        <f aca="false">C6+D6+E6+F6+G6+H6</f>
        <v>13521</v>
      </c>
    </row>
    <row r="7" customFormat="false" ht="12.8" hidden="false" customHeight="false" outlineLevel="0" collapsed="false">
      <c r="A7" s="7" t="n">
        <v>4</v>
      </c>
      <c r="B7" s="8" t="s">
        <v>16</v>
      </c>
      <c r="C7" s="9" t="n">
        <v>4337</v>
      </c>
      <c r="D7" s="9" t="n">
        <v>4483</v>
      </c>
      <c r="E7" s="9" t="n">
        <v>4408</v>
      </c>
      <c r="F7" s="9" t="n">
        <v>0</v>
      </c>
      <c r="G7" s="9" t="n">
        <v>0</v>
      </c>
      <c r="H7" s="9" t="n">
        <v>0</v>
      </c>
      <c r="I7" s="9" t="n">
        <f aca="false">C7+D7+E7+F7+G7+H7</f>
        <v>13228</v>
      </c>
    </row>
    <row r="8" customFormat="false" ht="12.8" hidden="false" customHeight="false" outlineLevel="0" collapsed="false">
      <c r="A8" s="7" t="n">
        <v>5</v>
      </c>
      <c r="B8" s="8" t="s">
        <v>17</v>
      </c>
      <c r="C8" s="9" t="n">
        <v>4334</v>
      </c>
      <c r="D8" s="9" t="n">
        <v>4506</v>
      </c>
      <c r="E8" s="9" t="n">
        <v>4359</v>
      </c>
      <c r="F8" s="9" t="n">
        <v>0</v>
      </c>
      <c r="G8" s="9" t="n">
        <v>0</v>
      </c>
      <c r="H8" s="9" t="n">
        <v>0</v>
      </c>
      <c r="I8" s="9" t="n">
        <f aca="false">C8+D8+E8+F8+G8+H8</f>
        <v>13199</v>
      </c>
    </row>
    <row r="9" customFormat="false" ht="12.8" hidden="false" customHeight="false" outlineLevel="0" collapsed="false">
      <c r="A9" s="7" t="n">
        <v>6</v>
      </c>
      <c r="B9" s="8" t="s">
        <v>15</v>
      </c>
      <c r="C9" s="9" t="n">
        <v>4342</v>
      </c>
      <c r="D9" s="9" t="n">
        <v>4432</v>
      </c>
      <c r="E9" s="9" t="n">
        <v>4424</v>
      </c>
      <c r="F9" s="9" t="n">
        <v>0</v>
      </c>
      <c r="G9" s="9" t="n">
        <v>0</v>
      </c>
      <c r="H9" s="9" t="n">
        <v>0</v>
      </c>
      <c r="I9" s="9" t="n">
        <f aca="false">C9+D9+E9+F9+G9+H9</f>
        <v>13198</v>
      </c>
    </row>
    <row r="10" customFormat="false" ht="12.8" hidden="false" customHeight="false" outlineLevel="0" collapsed="false">
      <c r="A10" s="7" t="n">
        <v>7</v>
      </c>
      <c r="B10" s="8" t="s">
        <v>13</v>
      </c>
      <c r="C10" s="9" t="n">
        <v>4301</v>
      </c>
      <c r="D10" s="9" t="n">
        <v>4427</v>
      </c>
      <c r="E10" s="9" t="n">
        <v>4393</v>
      </c>
      <c r="F10" s="9" t="n">
        <v>0</v>
      </c>
      <c r="G10" s="9" t="n">
        <v>0</v>
      </c>
      <c r="H10" s="9" t="n">
        <v>0</v>
      </c>
      <c r="I10" s="9" t="n">
        <f aca="false">C10+D10+E10+F10+G10+H10</f>
        <v>13121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548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2018-06-05T13:51:17Z</dcterms:created>
  <dc:creator/>
  <dc:description/>
  <dc:language>en-GB</dc:language>
  <cp:lastModifiedBy/>
  <dcterms:modified xsi:type="dcterms:W3CDTF">2023-01-13T15:02:05Z</dcterms:modified>
  <cp:revision>119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