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<sst xmlns="http://schemas.openxmlformats.org/spreadsheetml/2006/main" count="912" uniqueCount="232">
  <si>
    <t xml:space="preserve">POSITION</t>
  </si>
  <si>
    <t xml:space="preserve">NAME</t>
  </si>
  <si>
    <t xml:space="preserve">County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</si>
  <si>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</si>
  <si>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</si>
  <si>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</si>
  <si>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</si>
  <si>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</si>
  <si>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</si>
  <si>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Tony Gedalovitch</t>
  </si>
  <si>
    <t xml:space="preserve">M</t>
  </si>
  <si>
    <t xml:space="preserve">Essex</t>
  </si>
  <si>
    <t xml:space="preserve">Noak Hill</t>
  </si>
  <si>
    <t xml:space="preserve">Richard Heathcote</t>
  </si>
  <si>
    <t xml:space="preserve">Hampshire</t>
  </si>
  <si>
    <t xml:space="preserve">Talisman</t>
  </si>
  <si>
    <t xml:space="preserve"> </t>
  </si>
  <si>
    <t xml:space="preserve">Heath Perrett</t>
  </si>
  <si>
    <t xml:space="preserve">Jersey</t>
  </si>
  <si>
    <t xml:space="preserve">Phillipe Masters</t>
  </si>
  <si>
    <t xml:space="preserve">Cambridgeshire</t>
  </si>
  <si>
    <t xml:space="preserve">Jolly Archers</t>
  </si>
  <si>
    <t xml:space="preserve">Mike Burrows</t>
  </si>
  <si>
    <t xml:space="preserve">Guernsey</t>
  </si>
  <si>
    <t xml:space="preserve">Ted Cock</t>
  </si>
  <si>
    <t xml:space="preserve">Buckinghamshire</t>
  </si>
  <si>
    <t xml:space="preserve">South Bucks</t>
  </si>
  <si>
    <t xml:space="preserve">  </t>
  </si>
  <si>
    <t xml:space="preserve">Talan Skeels-Piggins</t>
  </si>
  <si>
    <t xml:space="preserve">Surrey</t>
  </si>
  <si>
    <t xml:space="preserve">Surrey Bowman</t>
  </si>
  <si>
    <t xml:space="preserve">Paul Jobson</t>
  </si>
  <si>
    <t xml:space="preserve">Peacock Archers</t>
  </si>
  <si>
    <t xml:space="preserve">Lin Peach</t>
  </si>
  <si>
    <t xml:space="preserve">F</t>
  </si>
  <si>
    <t xml:space="preserve">Parkfield Archers</t>
  </si>
  <si>
    <t xml:space="preserve">Catherine Whyte</t>
  </si>
  <si>
    <t xml:space="preserve">RRAC</t>
  </si>
  <si>
    <t xml:space="preserve">Pam Foulks</t>
  </si>
  <si>
    <t xml:space="preserve">Kevin Varney</t>
  </si>
  <si>
    <t xml:space="preserve">Donna Davis</t>
  </si>
  <si>
    <t xml:space="preserve">Tenzone</t>
  </si>
  <si>
    <t xml:space="preserve">Barry Clark</t>
  </si>
  <si>
    <t xml:space="preserve">m</t>
  </si>
  <si>
    <t xml:space="preserve">Hertfordshire</t>
  </si>
  <si>
    <t xml:space="preserve">Elswood</t>
  </si>
  <si>
    <t xml:space="preserve">Ian Symonds</t>
  </si>
  <si>
    <t xml:space="preserve">Silver Arrow</t>
  </si>
  <si>
    <t xml:space="preserve">Peter Brown</t>
  </si>
  <si>
    <t xml:space="preserve">Hertford</t>
  </si>
  <si>
    <t xml:space="preserve">Dave Toon</t>
  </si>
  <si>
    <t xml:space="preserve">Abigail Schofield-Basham</t>
  </si>
  <si>
    <t xml:space="preserve">f</t>
  </si>
  <si>
    <t xml:space="preserve">Sarfraz Aslam</t>
  </si>
  <si>
    <t xml:space="preserve">Les Newman</t>
  </si>
  <si>
    <t xml:space="preserve">Milly Aziz</t>
  </si>
  <si>
    <t xml:space="preserve">Debbie Braithwaite</t>
  </si>
  <si>
    <t xml:space="preserve">B/men of Malgrave</t>
  </si>
  <si>
    <t xml:space="preserve">Kathy Batson</t>
  </si>
  <si>
    <t xml:space="preserve">Club</t>
  </si>
  <si>
    <t xml:space="preserve">OCT</t>
  </si>
  <si>
    <t xml:space="preserve">N/D</t>
  </si>
  <si>
    <t xml:space="preserve">Nathan Warr</t>
  </si>
  <si>
    <t xml:space="preserve">Southampton</t>
  </si>
  <si>
    <t xml:space="preserve">Vicky Loader</t>
  </si>
  <si>
    <t xml:space="preserve">Neil Bridgewater</t>
  </si>
  <si>
    <t xml:space="preserve">Hinxworth</t>
  </si>
  <si>
    <t xml:space="preserve">Stephen Haynes</t>
  </si>
  <si>
    <t xml:space="preserve">Gary Caldwell</t>
  </si>
  <si>
    <t xml:space="preserve">Stuart barber</t>
  </si>
  <si>
    <t xml:space="preserve">Stortford</t>
  </si>
  <si>
    <t xml:space="preserve">Zoe Gray</t>
  </si>
  <si>
    <t xml:space="preserve">Paul Baptiste</t>
  </si>
  <si>
    <t xml:space="preserve">Andover</t>
  </si>
  <si>
    <t xml:space="preserve">Mike Marquand</t>
  </si>
  <si>
    <t xml:space="preserve">Les Bashford</t>
  </si>
  <si>
    <t xml:space="preserve">Nonsuch</t>
  </si>
  <si>
    <t xml:space="preserve">Rachel Boynton</t>
  </si>
  <si>
    <t xml:space="preserve">Andy Reeves</t>
  </si>
  <si>
    <t xml:space="preserve">B/Men of Malgrave</t>
  </si>
  <si>
    <t xml:space="preserve">Peter Marshall</t>
  </si>
  <si>
    <t xml:space="preserve">Berkhampsted</t>
  </si>
  <si>
    <t xml:space="preserve">Adrian Currall</t>
  </si>
  <si>
    <t xml:space="preserve">Rickmansworth</t>
  </si>
  <si>
    <t xml:space="preserve">Robert Cox</t>
  </si>
  <si>
    <t xml:space="preserve">Gary Harder</t>
  </si>
  <si>
    <t xml:space="preserve">John Loveridge</t>
  </si>
  <si>
    <t xml:space="preserve">Joe McKay</t>
  </si>
  <si>
    <t xml:space="preserve">Derek Trigg</t>
  </si>
  <si>
    <t xml:space="preserve">Lintman</t>
  </si>
  <si>
    <t xml:space="preserve">Greg Larsen</t>
  </si>
  <si>
    <t xml:space="preserve">Laleham AC</t>
  </si>
  <si>
    <t xml:space="preserve">Ian Miller</t>
  </si>
  <si>
    <t xml:space="preserve">Richard Silvester</t>
  </si>
  <si>
    <t xml:space="preserve">Sarah Gibbs </t>
  </si>
  <si>
    <t xml:space="preserve">Geri Reeves</t>
  </si>
  <si>
    <t xml:space="preserve">Karl Swepson</t>
  </si>
  <si>
    <t xml:space="preserve">Stephen Dace</t>
  </si>
  <si>
    <t xml:space="preserve">Netherhall Archers</t>
  </si>
  <si>
    <t xml:space="preserve">Chris Bushell</t>
  </si>
  <si>
    <t xml:space="preserve">M/F</t>
  </si>
  <si>
    <t xml:space="preserve">Bow</t>
  </si>
  <si>
    <t xml:space="preserve">adj</t>
  </si>
  <si>
    <t xml:space="preserve">Jodie Buckner</t>
  </si>
  <si>
    <t xml:space="preserve">r</t>
  </si>
  <si>
    <t xml:space="preserve">Overton</t>
  </si>
  <si>
    <t xml:space="preserve">Owen Jones</t>
  </si>
  <si>
    <t xml:space="preserve">Gosport</t>
  </si>
  <si>
    <t xml:space="preserve">William Liversidge</t>
  </si>
  <si>
    <t xml:space="preserve">GDB</t>
  </si>
  <si>
    <t xml:space="preserve">Mollie Perrett</t>
  </si>
  <si>
    <t xml:space="preserve">Luke Davis</t>
  </si>
  <si>
    <t xml:space="preserve">C</t>
  </si>
  <si>
    <t xml:space="preserve">Jamie Suchodolski</t>
  </si>
  <si>
    <t xml:space="preserve">Berkhampstead</t>
  </si>
  <si>
    <t xml:space="preserve">Amelia Chumber</t>
  </si>
  <si>
    <t xml:space="preserve">B </t>
  </si>
  <si>
    <t xml:space="preserve">Braintree B/men</t>
  </si>
  <si>
    <t xml:space="preserve">Fraser Davey</t>
  </si>
  <si>
    <t xml:space="preserve">Josh Oxenden</t>
  </si>
  <si>
    <t xml:space="preserve">Juliet Malbon</t>
  </si>
  <si>
    <t xml:space="preserve">Southsea</t>
  </si>
  <si>
    <t xml:space="preserve">Mary Henderson</t>
  </si>
  <si>
    <t xml:space="preserve">Lara Guiet</t>
  </si>
  <si>
    <t xml:space="preserve">Morgan Taylor</t>
  </si>
  <si>
    <t xml:space="preserve">Caleb Durrant</t>
  </si>
  <si>
    <t xml:space="preserve">Ellyse Young</t>
  </si>
  <si>
    <t xml:space="preserve">Lily-May Cox</t>
  </si>
  <si>
    <t xml:space="preserve">William Smith</t>
  </si>
  <si>
    <t xml:space="preserve">Samuel Barclay</t>
  </si>
  <si>
    <t xml:space="preserve">Sofia Miccolis</t>
  </si>
  <si>
    <t xml:space="preserve"> f</t>
  </si>
  <si>
    <t xml:space="preserve">Abigail Edwards</t>
  </si>
  <si>
    <t xml:space="preserve">Mia Phillips</t>
  </si>
  <si>
    <t xml:space="preserve">B/Men of Ardleigh</t>
  </si>
  <si>
    <t xml:space="preserve">Rose Henderson</t>
  </si>
  <si>
    <t xml:space="preserve">Bryn Wakelin-Smith</t>
  </si>
  <si>
    <t xml:space="preserve">Alfie brown</t>
  </si>
  <si>
    <t xml:space="preserve">Matilda Green</t>
  </si>
  <si>
    <t xml:space="preserve">Ewan Wakelin-Smith</t>
  </si>
  <si>
    <t xml:space="preserve">Tara Chappell</t>
  </si>
  <si>
    <t xml:space="preserve">Hattie Dendy</t>
  </si>
  <si>
    <t xml:space="preserve">Emily Jorja May Young</t>
  </si>
  <si>
    <t xml:space="preserve">Sharon Lawrence</t>
  </si>
  <si>
    <t xml:space="preserve">Eric Mallet</t>
  </si>
  <si>
    <t xml:space="preserve">Abbey</t>
  </si>
  <si>
    <t xml:space="preserve">Dave Slack</t>
  </si>
  <si>
    <t xml:space="preserve">Fenland Archery</t>
  </si>
  <si>
    <t xml:space="preserve">Derek Bridgewater</t>
  </si>
  <si>
    <t xml:space="preserve">Mark Lawrence</t>
  </si>
  <si>
    <t xml:space="preserve">Steve Yates</t>
  </si>
  <si>
    <t xml:space="preserve">Thomas Jennings</t>
  </si>
  <si>
    <t xml:space="preserve">Mary Watson</t>
  </si>
  <si>
    <t xml:space="preserve">Colin Cracknell</t>
  </si>
  <si>
    <t xml:space="preserve">Ramsey Ravens</t>
  </si>
  <si>
    <t xml:space="preserve">Steve Weston</t>
  </si>
  <si>
    <t xml:space="preserve">Chris Bourton</t>
  </si>
  <si>
    <t xml:space="preserve">TWA</t>
  </si>
  <si>
    <t xml:space="preserve">Val Davey</t>
  </si>
  <si>
    <t xml:space="preserve">Whiteleaf</t>
  </si>
  <si>
    <t xml:space="preserve">Brent Davies</t>
  </si>
  <si>
    <t xml:space="preserve">Oakfield</t>
  </si>
  <si>
    <t xml:space="preserve">Bob Swann</t>
  </si>
  <si>
    <t xml:space="preserve">Archers of Jersey</t>
  </si>
  <si>
    <t xml:space="preserve">Patterson, Steve </t>
  </si>
  <si>
    <t xml:space="preserve">Peter Swann</t>
  </si>
  <si>
    <t xml:space="preserve">Barrie Dorrington</t>
  </si>
  <si>
    <t xml:space="preserve">Rose Yates</t>
  </si>
  <si>
    <t xml:space="preserve">Jason Clarke</t>
  </si>
  <si>
    <t xml:space="preserve">Kathy McLenaghan</t>
  </si>
  <si>
    <t xml:space="preserve">Lesley Herriott</t>
  </si>
  <si>
    <t xml:space="preserve">Graham Batson</t>
  </si>
  <si>
    <t xml:space="preserve">Jacky Toon</t>
  </si>
  <si>
    <t xml:space="preserve">Tsutsui, Yumiko</t>
  </si>
  <si>
    <t xml:space="preserve">John Bowes</t>
  </si>
  <si>
    <t xml:space="preserve">Sussex</t>
  </si>
  <si>
    <t xml:space="preserve">Don Rifflart</t>
  </si>
  <si>
    <t xml:space="preserve">Allan Horne</t>
  </si>
  <si>
    <t xml:space="preserve">Peter Parsons</t>
  </si>
  <si>
    <t xml:space="preserve">Waterside</t>
  </si>
  <si>
    <t xml:space="preserve">Rob Aldridge</t>
  </si>
  <si>
    <t xml:space="preserve">Ashley Dorey</t>
  </si>
  <si>
    <t xml:space="preserve">Portsdown</t>
  </si>
  <si>
    <t xml:space="preserve">Rory Campbell</t>
  </si>
  <si>
    <t xml:space="preserve">Richard Buckner</t>
  </si>
  <si>
    <t xml:space="preserve">kris pill</t>
  </si>
  <si>
    <t xml:space="preserve">A4S</t>
  </si>
  <si>
    <t xml:space="preserve">Kevin Gray</t>
  </si>
  <si>
    <t xml:space="preserve">South Bucks Archers</t>
  </si>
  <si>
    <t xml:space="preserve">Will Baverstock</t>
  </si>
  <si>
    <t xml:space="preserve">Becky Jardine-Smith</t>
  </si>
  <si>
    <t xml:space="preserve">Lisa Gray</t>
  </si>
  <si>
    <t xml:space="preserve">James Suckling</t>
  </si>
  <si>
    <t xml:space="preserve">Mole Valley</t>
  </si>
  <si>
    <t xml:space="preserve">Paul Davis</t>
  </si>
  <si>
    <t xml:space="preserve">Nigel Booker</t>
  </si>
  <si>
    <t xml:space="preserve">David Ellis</t>
  </si>
  <si>
    <t xml:space="preserve">Rivernook</t>
  </si>
  <si>
    <t xml:space="preserve">Donna Mills</t>
  </si>
  <si>
    <t xml:space="preserve">Jon Capleton</t>
  </si>
  <si>
    <t xml:space="preserve">Chris Lowe</t>
  </si>
  <si>
    <t xml:space="preserve">Brian Lock</t>
  </si>
  <si>
    <t xml:space="preserve">John Murphy</t>
  </si>
  <si>
    <t xml:space="preserve">Daniel Smitton</t>
  </si>
  <si>
    <t xml:space="preserve">Green Dragon</t>
  </si>
  <si>
    <t xml:space="preserve">Gaynor Hutchison</t>
  </si>
  <si>
    <t xml:space="preserve">Natilie Mortimer</t>
  </si>
  <si>
    <t xml:space="preserve">Jeremy Godfrey</t>
  </si>
  <si>
    <t xml:space="preserve">Storford</t>
  </si>
  <si>
    <t xml:space="preserve">Nigel Boardman</t>
  </si>
  <si>
    <t xml:space="preserve">Dave Cunningham</t>
  </si>
  <si>
    <t xml:space="preserve">Mayflower</t>
  </si>
  <si>
    <t xml:space="preserve">Ray Gent</t>
  </si>
  <si>
    <t xml:space="preserve">Nigel Fosker</t>
  </si>
  <si>
    <t xml:space="preserve">Gavin Matthews</t>
  </si>
  <si>
    <t xml:space="preserve">Ludovic Guiet</t>
  </si>
  <si>
    <t xml:space="preserve">Aaron Attwood</t>
  </si>
  <si>
    <t xml:space="preserve">Chris Davis</t>
  </si>
  <si>
    <t xml:space="preserve">Mindaugas Sakalausks</t>
  </si>
  <si>
    <t xml:space="preserve">Pam Johnson</t>
  </si>
  <si>
    <t xml:space="preserve">Linda Peach</t>
  </si>
  <si>
    <t xml:space="preserve">Jeffrey Brain</t>
  </si>
  <si>
    <t xml:space="preserve">Bruce Miller</t>
  </si>
  <si>
    <t xml:space="preserve">Chris Phillips</t>
  </si>
  <si>
    <t xml:space="preserve">Neil Ovenden</t>
  </si>
  <si>
    <t xml:space="preserve">Anita Rana</t>
  </si>
  <si>
    <t xml:space="preserve">Sam Kitson-Platt</t>
  </si>
  <si>
    <t xml:space="preserve">Cambridge Uni</t>
  </si>
  <si>
    <t xml:space="preserve">Harry Silvester</t>
  </si>
  <si>
    <t xml:space="preserve">Keith Dye</t>
  </si>
  <si>
    <t xml:space="preserve">Grace Tedore</t>
  </si>
  <si>
    <t xml:space="preserve">Rayleigh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</si>
</sst>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K65335" headerRowCount="1" totalsRowCount="0" totalsRowShown="0">
  <tableColumns count="10">
    <tableColumn id="1" name="NAME"/>
    <tableColumn id="2" name="Column2"/>
    <tableColumn id="3" name="County"/>
    <tableColumn id="4" name="Club"/>
    <tableColumn id="5" name="OCT"/>
    <tableColumn id="6" name="N/D"/>
    <tableColumn id="7" name="JAN"/>
    <tableColumn id="8" name="FEB"/>
    <tableColumn id="9" name="MAR"/>
    <tableColumn id="10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0" min="6" style="1" width="4.87"/>
    <col collapsed="false" customWidth="true" hidden="false" outlineLevel="0" max="11" min="11" style="1" width="7.13"/>
    <col collapsed="false" customWidth="true" hidden="false" outlineLevel="0" max="12" min="12" style="3" width="15.87"/>
    <col collapsed="false" customWidth="false" hidden="false" outlineLevel="0" max="13" min="13" style="3" width="10.61"/>
    <col collapsed="false" customWidth="true" hidden="false" outlineLevel="0" max="14" min="14" style="3" width="14.75"/>
    <col collapsed="false" customWidth="false" hidden="false" outlineLevel="0" max="1023" min="15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AMJ1" s="0"/>
    </row>
    <row r="2" customFormat="false" ht="13.8" hidden="false" customHeight="false" outlineLevel="0" collapsed="false">
      <c r="A2" s="1" t="n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1" t="n">
        <v>554</v>
      </c>
      <c r="K2" s="1" t="n">
        <f aca="false">SUM(F2:J2)</f>
        <v>554</v>
      </c>
      <c r="L2" s="6"/>
      <c r="M2" s="7"/>
      <c r="N2" s="6"/>
      <c r="O2" s="8"/>
    </row>
    <row r="3" customFormat="false" ht="13.8" hidden="false" customHeight="false" outlineLevel="0" collapsed="false">
      <c r="A3" s="1" t="n">
        <v>2</v>
      </c>
      <c r="B3" s="2" t="s">
        <v>13</v>
      </c>
      <c r="C3" s="2" t="s">
        <v>10</v>
      </c>
      <c r="D3" s="2" t="s">
        <v>14</v>
      </c>
      <c r="E3" s="2" t="s">
        <v>15</v>
      </c>
      <c r="F3" s="1" t="n">
        <v>545</v>
      </c>
      <c r="H3" s="1" t="s">
        <v>16</v>
      </c>
      <c r="J3" s="1" t="s">
        <v>16</v>
      </c>
      <c r="K3" s="1" t="n">
        <f aca="false">SUM(F3:J3)</f>
        <v>545</v>
      </c>
      <c r="L3" s="6"/>
      <c r="M3" s="7"/>
      <c r="N3" s="6"/>
      <c r="O3" s="8"/>
    </row>
    <row r="4" customFormat="false" ht="13.8" hidden="false" customHeight="false" outlineLevel="0" collapsed="false">
      <c r="A4" s="1" t="n">
        <v>3</v>
      </c>
      <c r="B4" s="2" t="s">
        <v>17</v>
      </c>
      <c r="C4" s="2" t="s">
        <v>10</v>
      </c>
      <c r="D4" s="2" t="s">
        <v>14</v>
      </c>
      <c r="E4" s="2" t="s">
        <v>18</v>
      </c>
      <c r="F4" s="1" t="n">
        <v>545</v>
      </c>
      <c r="H4" s="1" t="s">
        <v>16</v>
      </c>
      <c r="J4" s="1" t="s">
        <v>16</v>
      </c>
      <c r="K4" s="1" t="n">
        <f aca="false">SUM(F4:J4)</f>
        <v>545</v>
      </c>
      <c r="L4" s="6"/>
      <c r="M4" s="7"/>
      <c r="N4" s="6"/>
      <c r="O4" s="8"/>
    </row>
    <row r="5" customFormat="false" ht="13.8" hidden="false" customHeight="false" outlineLevel="0" collapsed="false">
      <c r="A5" s="1" t="n">
        <v>4</v>
      </c>
      <c r="B5" s="2" t="s">
        <v>19</v>
      </c>
      <c r="C5" s="2" t="s">
        <v>10</v>
      </c>
      <c r="D5" s="2" t="s">
        <v>20</v>
      </c>
      <c r="E5" s="2" t="s">
        <v>21</v>
      </c>
      <c r="F5" s="1" t="n">
        <v>542</v>
      </c>
      <c r="H5" s="1" t="s">
        <v>16</v>
      </c>
      <c r="J5" s="1" t="s">
        <v>16</v>
      </c>
      <c r="K5" s="1" t="n">
        <f aca="false">SUM(F5:J5)</f>
        <v>542</v>
      </c>
      <c r="L5" s="6"/>
      <c r="M5" s="7"/>
      <c r="N5" s="6"/>
      <c r="O5" s="8"/>
    </row>
    <row r="6" customFormat="false" ht="13.8" hidden="false" customHeight="false" outlineLevel="0" collapsed="false">
      <c r="A6" s="1" t="n">
        <v>5</v>
      </c>
      <c r="B6" s="2" t="s">
        <v>22</v>
      </c>
      <c r="C6" s="2" t="s">
        <v>10</v>
      </c>
      <c r="D6" s="2" t="s">
        <v>14</v>
      </c>
      <c r="E6" s="2" t="s">
        <v>23</v>
      </c>
      <c r="F6" s="1" t="n">
        <v>538</v>
      </c>
      <c r="H6" s="1" t="s">
        <v>16</v>
      </c>
      <c r="J6" s="1" t="s">
        <v>16</v>
      </c>
      <c r="K6" s="1" t="n">
        <f aca="false">SUM(F6:J6)</f>
        <v>538</v>
      </c>
      <c r="L6" s="6"/>
      <c r="M6" s="7"/>
      <c r="N6" s="6"/>
      <c r="O6" s="8"/>
    </row>
    <row r="7" customFormat="false" ht="13.8" hidden="false" customHeight="false" outlineLevel="0" collapsed="false">
      <c r="A7" s="1" t="n">
        <v>6</v>
      </c>
      <c r="B7" s="2" t="s">
        <v>24</v>
      </c>
      <c r="C7" s="2" t="s">
        <v>10</v>
      </c>
      <c r="D7" s="2" t="s">
        <v>25</v>
      </c>
      <c r="E7" s="2" t="s">
        <v>26</v>
      </c>
      <c r="F7" s="1" t="n">
        <v>533</v>
      </c>
      <c r="H7" s="1" t="s">
        <v>27</v>
      </c>
      <c r="J7" s="1" t="s">
        <v>27</v>
      </c>
      <c r="K7" s="1" t="n">
        <f aca="false">SUM(F7:J7)</f>
        <v>533</v>
      </c>
      <c r="L7" s="6"/>
      <c r="M7" s="7"/>
      <c r="N7" s="6"/>
      <c r="O7" s="8"/>
    </row>
    <row r="8" customFormat="false" ht="13.8" hidden="false" customHeight="false" outlineLevel="0" collapsed="false">
      <c r="A8" s="1" t="n">
        <v>7</v>
      </c>
      <c r="B8" s="2" t="s">
        <v>28</v>
      </c>
      <c r="C8" s="2" t="s">
        <v>10</v>
      </c>
      <c r="D8" s="2" t="s">
        <v>29</v>
      </c>
      <c r="E8" s="2" t="s">
        <v>30</v>
      </c>
      <c r="F8" s="1" t="n">
        <v>521</v>
      </c>
      <c r="H8" s="1" t="s">
        <v>16</v>
      </c>
      <c r="J8" s="1" t="s">
        <v>16</v>
      </c>
      <c r="K8" s="1" t="n">
        <f aca="false">SUM(F8:J8)</f>
        <v>521</v>
      </c>
      <c r="L8" s="6"/>
      <c r="M8" s="7"/>
      <c r="N8" s="6"/>
      <c r="O8" s="8"/>
    </row>
    <row r="9" customFormat="false" ht="13.8" hidden="false" customHeight="false" outlineLevel="0" collapsed="false">
      <c r="A9" s="1" t="n">
        <v>8</v>
      </c>
      <c r="B9" s="2" t="s">
        <v>31</v>
      </c>
      <c r="C9" s="2" t="s">
        <v>10</v>
      </c>
      <c r="D9" s="2" t="s">
        <v>20</v>
      </c>
      <c r="E9" s="2" t="s">
        <v>32</v>
      </c>
      <c r="F9" s="1" t="n">
        <v>515</v>
      </c>
      <c r="H9" s="1" t="s">
        <v>16</v>
      </c>
      <c r="J9" s="1" t="s">
        <v>16</v>
      </c>
      <c r="K9" s="1" t="n">
        <f aca="false">SUM(F9:J9)</f>
        <v>515</v>
      </c>
      <c r="L9" s="6"/>
      <c r="M9" s="7"/>
      <c r="N9" s="6"/>
      <c r="O9" s="8"/>
    </row>
    <row r="10" customFormat="false" ht="13.8" hidden="false" customHeight="false" outlineLevel="0" collapsed="false">
      <c r="A10" s="1" t="n">
        <v>9</v>
      </c>
      <c r="B10" s="2" t="s">
        <v>33</v>
      </c>
      <c r="C10" s="2" t="s">
        <v>34</v>
      </c>
      <c r="D10" s="2" t="s">
        <v>20</v>
      </c>
      <c r="E10" s="2" t="s">
        <v>35</v>
      </c>
      <c r="F10" s="1" t="n">
        <v>509</v>
      </c>
      <c r="H10" s="1" t="s">
        <v>16</v>
      </c>
      <c r="J10" s="1" t="s">
        <v>16</v>
      </c>
      <c r="K10" s="1" t="n">
        <f aca="false">SUM(F10:J10)</f>
        <v>509</v>
      </c>
      <c r="L10" s="6"/>
      <c r="M10" s="7"/>
      <c r="N10" s="6"/>
      <c r="O10" s="8"/>
    </row>
    <row r="11" customFormat="false" ht="13.8" hidden="false" customHeight="false" outlineLevel="0" collapsed="false">
      <c r="A11" s="1" t="n">
        <v>10</v>
      </c>
      <c r="B11" s="2" t="s">
        <v>36</v>
      </c>
      <c r="C11" s="2" t="s">
        <v>34</v>
      </c>
      <c r="D11" s="2" t="s">
        <v>29</v>
      </c>
      <c r="E11" s="2" t="s">
        <v>37</v>
      </c>
      <c r="F11" s="1" t="n">
        <v>505</v>
      </c>
      <c r="H11" s="1" t="s">
        <v>16</v>
      </c>
      <c r="J11" s="1" t="s">
        <v>16</v>
      </c>
      <c r="K11" s="1" t="n">
        <f aca="false">SUM(F11:J11)</f>
        <v>505</v>
      </c>
      <c r="L11" s="9"/>
      <c r="M11" s="10"/>
      <c r="N11" s="9"/>
      <c r="O11" s="10"/>
    </row>
    <row r="12" customFormat="false" ht="13.8" hidden="false" customHeight="false" outlineLevel="0" collapsed="false">
      <c r="A12" s="1" t="n">
        <v>11</v>
      </c>
      <c r="B12" s="2" t="s">
        <v>38</v>
      </c>
      <c r="C12" s="2" t="s">
        <v>34</v>
      </c>
      <c r="D12" s="2" t="s">
        <v>29</v>
      </c>
      <c r="E12" s="2" t="s">
        <v>30</v>
      </c>
      <c r="F12" s="1" t="n">
        <v>503</v>
      </c>
      <c r="K12" s="1" t="n">
        <f aca="false">SUM(F12:J12)</f>
        <v>503</v>
      </c>
      <c r="L12" s="9"/>
      <c r="M12" s="10"/>
      <c r="N12" s="9"/>
      <c r="O12" s="10"/>
    </row>
    <row r="13" customFormat="false" ht="13.8" hidden="false" customHeight="false" outlineLevel="0" collapsed="false">
      <c r="A13" s="1" t="n">
        <v>12</v>
      </c>
      <c r="B13" s="2" t="s">
        <v>39</v>
      </c>
      <c r="C13" s="2" t="s">
        <v>10</v>
      </c>
      <c r="D13" s="2" t="s">
        <v>29</v>
      </c>
      <c r="E13" s="2" t="s">
        <v>37</v>
      </c>
      <c r="F13" s="1" t="n">
        <v>503</v>
      </c>
      <c r="H13" s="1" t="s">
        <v>16</v>
      </c>
      <c r="J13" s="1" t="s">
        <v>16</v>
      </c>
      <c r="K13" s="1" t="n">
        <f aca="false">SUM(F13:J13)</f>
        <v>503</v>
      </c>
    </row>
    <row r="14" customFormat="false" ht="13.8" hidden="false" customHeight="false" outlineLevel="0" collapsed="false">
      <c r="A14" s="1" t="n">
        <v>13</v>
      </c>
      <c r="B14" s="2" t="s">
        <v>40</v>
      </c>
      <c r="C14" s="2" t="s">
        <v>34</v>
      </c>
      <c r="D14" s="2" t="s">
        <v>14</v>
      </c>
      <c r="E14" s="2" t="s">
        <v>41</v>
      </c>
      <c r="F14" s="1" t="n">
        <v>490</v>
      </c>
      <c r="K14" s="1" t="n">
        <f aca="false">SUM(F14:J14)</f>
        <v>490</v>
      </c>
    </row>
    <row r="15" customFormat="false" ht="13.8" hidden="false" customHeight="false" outlineLevel="0" collapsed="false">
      <c r="A15" s="1" t="n">
        <v>14</v>
      </c>
      <c r="B15" s="2" t="s">
        <v>42</v>
      </c>
      <c r="C15" s="2" t="s">
        <v>43</v>
      </c>
      <c r="D15" s="2" t="s">
        <v>44</v>
      </c>
      <c r="E15" s="2" t="s">
        <v>45</v>
      </c>
      <c r="F15" s="1" t="n">
        <v>483</v>
      </c>
      <c r="H15" s="1" t="s">
        <v>27</v>
      </c>
      <c r="J15" s="1" t="s">
        <v>27</v>
      </c>
      <c r="K15" s="1" t="n">
        <f aca="false">SUM(F15:J15)</f>
        <v>483</v>
      </c>
    </row>
    <row r="16" customFormat="false" ht="13.8" hidden="false" customHeight="false" outlineLevel="0" collapsed="false">
      <c r="A16" s="1" t="n">
        <v>15</v>
      </c>
      <c r="B16" s="2" t="s">
        <v>46</v>
      </c>
      <c r="C16" s="2" t="s">
        <v>10</v>
      </c>
      <c r="D16" s="2" t="s">
        <v>25</v>
      </c>
      <c r="E16" s="2" t="s">
        <v>47</v>
      </c>
      <c r="F16" s="1" t="n">
        <v>478</v>
      </c>
      <c r="H16" s="1" t="s">
        <v>16</v>
      </c>
      <c r="J16" s="1" t="s">
        <v>16</v>
      </c>
      <c r="K16" s="1" t="n">
        <f aca="false">SUM(F16:J16)</f>
        <v>478</v>
      </c>
    </row>
    <row r="17" customFormat="false" ht="13.8" hidden="false" customHeight="false" outlineLevel="0" collapsed="false">
      <c r="A17" s="1" t="n">
        <v>16</v>
      </c>
      <c r="B17" s="2" t="s">
        <v>48</v>
      </c>
      <c r="C17" s="2" t="s">
        <v>43</v>
      </c>
      <c r="D17" s="2" t="s">
        <v>44</v>
      </c>
      <c r="E17" s="2" t="s">
        <v>49</v>
      </c>
      <c r="F17" s="1" t="n">
        <v>471</v>
      </c>
      <c r="H17" s="1" t="s">
        <v>16</v>
      </c>
      <c r="J17" s="1" t="s">
        <v>16</v>
      </c>
      <c r="K17" s="1" t="n">
        <f aca="false">SUM(F17:J17)</f>
        <v>471</v>
      </c>
    </row>
    <row r="18" customFormat="false" ht="13.8" hidden="false" customHeight="false" outlineLevel="0" collapsed="false">
      <c r="A18" s="1" t="n">
        <v>17</v>
      </c>
      <c r="B18" s="2" t="s">
        <v>50</v>
      </c>
      <c r="C18" s="2" t="s">
        <v>43</v>
      </c>
      <c r="D18" s="2" t="s">
        <v>44</v>
      </c>
      <c r="E18" s="2" t="s">
        <v>45</v>
      </c>
      <c r="F18" s="1" t="n">
        <v>471</v>
      </c>
      <c r="H18" s="1" t="s">
        <v>16</v>
      </c>
      <c r="J18" s="1" t="s">
        <v>16</v>
      </c>
      <c r="K18" s="1" t="n">
        <f aca="false">SUM(F18:J18)</f>
        <v>471</v>
      </c>
    </row>
    <row r="19" customFormat="false" ht="13.8" hidden="false" customHeight="false" outlineLevel="0" collapsed="false">
      <c r="A19" s="1" t="n">
        <v>18</v>
      </c>
      <c r="B19" s="2" t="s">
        <v>51</v>
      </c>
      <c r="C19" s="2" t="s">
        <v>52</v>
      </c>
      <c r="D19" s="2" t="s">
        <v>44</v>
      </c>
      <c r="E19" s="2" t="s">
        <v>49</v>
      </c>
      <c r="F19" s="1" t="n">
        <v>468</v>
      </c>
      <c r="H19" s="1" t="s">
        <v>16</v>
      </c>
      <c r="J19" s="1" t="s">
        <v>16</v>
      </c>
      <c r="K19" s="1" t="n">
        <f aca="false">SUM(F19:J19)</f>
        <v>468</v>
      </c>
    </row>
    <row r="20" customFormat="false" ht="13.8" hidden="false" customHeight="false" outlineLevel="0" collapsed="false">
      <c r="A20" s="1" t="n">
        <v>19</v>
      </c>
      <c r="B20" s="2" t="s">
        <v>53</v>
      </c>
      <c r="C20" s="2" t="s">
        <v>10</v>
      </c>
      <c r="D20" s="2" t="s">
        <v>25</v>
      </c>
      <c r="E20" s="2" t="s">
        <v>26</v>
      </c>
      <c r="F20" s="1" t="n">
        <v>460</v>
      </c>
      <c r="K20" s="1" t="n">
        <f aca="false">SUM(F20:J20)</f>
        <v>460</v>
      </c>
    </row>
    <row r="21" customFormat="false" ht="13.8" hidden="false" customHeight="false" outlineLevel="0" collapsed="false">
      <c r="A21" s="1" t="n">
        <v>20</v>
      </c>
      <c r="B21" s="2" t="s">
        <v>54</v>
      </c>
      <c r="C21" s="2" t="s">
        <v>10</v>
      </c>
      <c r="D21" s="2" t="s">
        <v>20</v>
      </c>
      <c r="E21" s="2" t="s">
        <v>35</v>
      </c>
      <c r="F21" s="1" t="n">
        <v>454</v>
      </c>
      <c r="H21" s="1" t="s">
        <v>16</v>
      </c>
      <c r="J21" s="1" t="s">
        <v>16</v>
      </c>
      <c r="K21" s="1" t="n">
        <f aca="false">SUM(F21:J21)</f>
        <v>454</v>
      </c>
    </row>
    <row r="22" customFormat="false" ht="13.8" hidden="false" customHeight="false" outlineLevel="0" collapsed="false">
      <c r="A22" s="1" t="n">
        <v>21</v>
      </c>
      <c r="B22" s="2" t="s">
        <v>55</v>
      </c>
      <c r="C22" s="2" t="s">
        <v>34</v>
      </c>
      <c r="D22" s="2" t="s">
        <v>25</v>
      </c>
      <c r="E22" s="2" t="s">
        <v>47</v>
      </c>
      <c r="F22" s="1" t="n">
        <v>443</v>
      </c>
      <c r="K22" s="1" t="n">
        <f aca="false">SUM(F22:J22)</f>
        <v>443</v>
      </c>
    </row>
    <row r="23" customFormat="false" ht="13.8" hidden="false" customHeight="false" outlineLevel="0" collapsed="false">
      <c r="A23" s="1" t="n">
        <v>22</v>
      </c>
      <c r="B23" s="2" t="s">
        <v>56</v>
      </c>
      <c r="C23" s="2" t="s">
        <v>34</v>
      </c>
      <c r="D23" s="2" t="s">
        <v>11</v>
      </c>
      <c r="E23" s="2" t="s">
        <v>57</v>
      </c>
      <c r="F23" s="1" t="n">
        <v>351</v>
      </c>
      <c r="K23" s="1" t="n">
        <f aca="false">SUM(F23:J23)</f>
        <v>351</v>
      </c>
    </row>
    <row r="24" customFormat="false" ht="13.8" hidden="false" customHeight="false" outlineLevel="0" collapsed="false">
      <c r="A24" s="1" t="n">
        <v>23</v>
      </c>
      <c r="B24" s="2" t="s">
        <v>58</v>
      </c>
      <c r="C24" s="2" t="s">
        <v>34</v>
      </c>
      <c r="D24" s="2" t="s">
        <v>11</v>
      </c>
      <c r="E24" s="2" t="s">
        <v>57</v>
      </c>
      <c r="F24" s="1" t="n">
        <v>303</v>
      </c>
      <c r="K24" s="1" t="n">
        <f aca="false">SUM(F24:J24)</f>
        <v>303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0" min="6" style="1" width="4.87"/>
    <col collapsed="false" customWidth="true" hidden="false" outlineLevel="0" max="11" min="11" style="1" width="7.13"/>
    <col collapsed="false" customWidth="true" hidden="false" outlineLevel="0" max="12" min="12" style="3" width="15.87"/>
    <col collapsed="false" customWidth="false" hidden="false" outlineLevel="0" max="13" min="13" style="3" width="10.61"/>
    <col collapsed="false" customWidth="true" hidden="false" outlineLevel="0" max="14" min="14" style="3" width="14.75"/>
    <col collapsed="false" customWidth="false" hidden="false" outlineLevel="0" max="1024" min="15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59</v>
      </c>
      <c r="F1" s="4" t="s">
        <v>60</v>
      </c>
      <c r="G1" s="4" t="s">
        <v>61</v>
      </c>
      <c r="H1" s="4" t="s">
        <v>5</v>
      </c>
      <c r="I1" s="4" t="s">
        <v>6</v>
      </c>
      <c r="J1" s="4" t="s">
        <v>7</v>
      </c>
      <c r="K1" s="4" t="s">
        <v>8</v>
      </c>
    </row>
    <row r="2" customFormat="false" ht="13.8" hidden="false" customHeight="false" outlineLevel="0" collapsed="false">
      <c r="A2" s="1" t="n">
        <v>1</v>
      </c>
      <c r="B2" s="2" t="s">
        <v>62</v>
      </c>
      <c r="C2" s="2" t="s">
        <v>10</v>
      </c>
      <c r="D2" s="2" t="s">
        <v>14</v>
      </c>
      <c r="E2" s="2" t="s">
        <v>63</v>
      </c>
      <c r="F2" s="1" t="n">
        <v>590</v>
      </c>
      <c r="K2" s="1" t="n">
        <f aca="false">SUM(F2:J2)</f>
        <v>590</v>
      </c>
      <c r="L2" s="6"/>
      <c r="M2" s="7"/>
      <c r="N2" s="6"/>
      <c r="O2" s="8"/>
    </row>
    <row r="3" customFormat="false" ht="13.8" hidden="false" customHeight="false" outlineLevel="0" collapsed="false">
      <c r="A3" s="1" t="n">
        <v>2</v>
      </c>
      <c r="B3" s="2" t="s">
        <v>64</v>
      </c>
      <c r="C3" s="2" t="s">
        <v>34</v>
      </c>
      <c r="D3" s="2" t="s">
        <v>14</v>
      </c>
      <c r="E3" s="2" t="s">
        <v>63</v>
      </c>
      <c r="F3" s="1" t="n">
        <v>588</v>
      </c>
      <c r="K3" s="1" t="n">
        <f aca="false">SUM(F3:J3)</f>
        <v>588</v>
      </c>
      <c r="L3" s="6"/>
      <c r="M3" s="7"/>
      <c r="N3" s="6"/>
      <c r="O3" s="8"/>
    </row>
    <row r="4" customFormat="false" ht="13.8" hidden="false" customHeight="false" outlineLevel="0" collapsed="false">
      <c r="A4" s="1" t="n">
        <v>3</v>
      </c>
      <c r="B4" s="2" t="s">
        <v>65</v>
      </c>
      <c r="C4" s="2" t="s">
        <v>43</v>
      </c>
      <c r="D4" s="2" t="s">
        <v>44</v>
      </c>
      <c r="E4" s="2" t="s">
        <v>66</v>
      </c>
      <c r="F4" s="1" t="n">
        <v>588</v>
      </c>
      <c r="K4" s="1" t="n">
        <f aca="false">SUM(F4:J4)</f>
        <v>588</v>
      </c>
      <c r="L4" s="6"/>
      <c r="M4" s="7"/>
      <c r="N4" s="6"/>
      <c r="O4" s="8"/>
    </row>
    <row r="5" customFormat="false" ht="13.8" hidden="false" customHeight="false" outlineLevel="0" collapsed="false">
      <c r="A5" s="1" t="n">
        <v>4</v>
      </c>
      <c r="B5" s="2" t="s">
        <v>67</v>
      </c>
      <c r="C5" s="2" t="s">
        <v>10</v>
      </c>
      <c r="D5" s="2" t="s">
        <v>20</v>
      </c>
      <c r="E5" s="2" t="s">
        <v>21</v>
      </c>
      <c r="F5" s="1" t="n">
        <v>583</v>
      </c>
      <c r="K5" s="1" t="n">
        <f aca="false">SUM(F5:J5)</f>
        <v>583</v>
      </c>
      <c r="L5" s="6"/>
      <c r="M5" s="7"/>
      <c r="N5" s="6"/>
      <c r="O5" s="8"/>
    </row>
    <row r="6" customFormat="false" ht="13.8" hidden="false" customHeight="false" outlineLevel="0" collapsed="false">
      <c r="A6" s="1" t="n">
        <v>5</v>
      </c>
      <c r="B6" s="2" t="s">
        <v>68</v>
      </c>
      <c r="C6" s="2" t="s">
        <v>10</v>
      </c>
      <c r="D6" s="2" t="s">
        <v>14</v>
      </c>
      <c r="E6" s="2" t="s">
        <v>63</v>
      </c>
      <c r="F6" s="1" t="n">
        <v>582</v>
      </c>
      <c r="K6" s="1" t="n">
        <f aca="false">SUM(F6:J6)</f>
        <v>582</v>
      </c>
      <c r="L6" s="6"/>
      <c r="M6" s="7"/>
      <c r="N6" s="6"/>
      <c r="O6" s="8"/>
    </row>
    <row r="7" customFormat="false" ht="13.8" hidden="false" customHeight="false" outlineLevel="0" collapsed="false">
      <c r="A7" s="1" t="n">
        <v>6</v>
      </c>
      <c r="B7" s="2" t="s">
        <v>69</v>
      </c>
      <c r="C7" s="2" t="s">
        <v>43</v>
      </c>
      <c r="D7" s="2" t="s">
        <v>44</v>
      </c>
      <c r="E7" s="2" t="s">
        <v>70</v>
      </c>
      <c r="F7" s="1" t="n">
        <v>582</v>
      </c>
      <c r="K7" s="1" t="n">
        <f aca="false">SUM(F7:J7)</f>
        <v>582</v>
      </c>
      <c r="L7" s="6"/>
      <c r="M7" s="7"/>
      <c r="N7" s="6"/>
      <c r="O7" s="8"/>
    </row>
    <row r="8" customFormat="false" ht="13.8" hidden="false" customHeight="false" outlineLevel="0" collapsed="false">
      <c r="A8" s="1" t="n">
        <v>7</v>
      </c>
      <c r="B8" s="2" t="s">
        <v>71</v>
      </c>
      <c r="C8" s="2" t="s">
        <v>34</v>
      </c>
      <c r="D8" s="2" t="s">
        <v>14</v>
      </c>
      <c r="E8" s="2" t="s">
        <v>23</v>
      </c>
      <c r="F8" s="1" t="n">
        <v>578</v>
      </c>
      <c r="K8" s="1" t="n">
        <f aca="false">SUM(F8:J8)</f>
        <v>578</v>
      </c>
      <c r="L8" s="6"/>
      <c r="M8" s="7"/>
      <c r="N8" s="6"/>
      <c r="O8" s="8"/>
    </row>
    <row r="9" customFormat="false" ht="13.8" hidden="false" customHeight="false" outlineLevel="0" collapsed="false">
      <c r="A9" s="1" t="n">
        <v>8</v>
      </c>
      <c r="B9" s="2" t="s">
        <v>72</v>
      </c>
      <c r="C9" s="2" t="s">
        <v>10</v>
      </c>
      <c r="D9" s="2" t="s">
        <v>14</v>
      </c>
      <c r="E9" s="2" t="s">
        <v>73</v>
      </c>
      <c r="F9" s="1" t="n">
        <v>576</v>
      </c>
      <c r="K9" s="1" t="n">
        <f aca="false">SUM(F9:J9)</f>
        <v>576</v>
      </c>
      <c r="L9" s="6"/>
      <c r="M9" s="7"/>
      <c r="N9" s="6"/>
      <c r="O9" s="8"/>
    </row>
    <row r="10" customFormat="false" ht="13.8" hidden="false" customHeight="false" outlineLevel="0" collapsed="false">
      <c r="A10" s="1" t="n">
        <v>9</v>
      </c>
      <c r="B10" s="2" t="s">
        <v>74</v>
      </c>
      <c r="C10" s="2" t="s">
        <v>10</v>
      </c>
      <c r="D10" s="2" t="s">
        <v>14</v>
      </c>
      <c r="E10" s="2" t="s">
        <v>23</v>
      </c>
      <c r="F10" s="1" t="n">
        <v>573</v>
      </c>
      <c r="K10" s="1" t="n">
        <f aca="false">SUM(F10:J10)</f>
        <v>573</v>
      </c>
      <c r="L10" s="6"/>
      <c r="M10" s="7"/>
      <c r="N10" s="6"/>
      <c r="O10" s="8"/>
    </row>
    <row r="11" customFormat="false" ht="13.8" hidden="false" customHeight="false" outlineLevel="0" collapsed="false">
      <c r="A11" s="1" t="n">
        <v>10</v>
      </c>
      <c r="B11" s="2" t="s">
        <v>75</v>
      </c>
      <c r="C11" s="2" t="s">
        <v>10</v>
      </c>
      <c r="D11" s="2" t="s">
        <v>29</v>
      </c>
      <c r="E11" s="2" t="s">
        <v>76</v>
      </c>
      <c r="F11" s="1" t="n">
        <v>573</v>
      </c>
      <c r="K11" s="1" t="n">
        <f aca="false">SUM(F11:J11)</f>
        <v>573</v>
      </c>
      <c r="L11" s="9"/>
      <c r="M11" s="10"/>
      <c r="N11" s="9"/>
      <c r="O11" s="10"/>
    </row>
    <row r="12" customFormat="false" ht="13.8" hidden="false" customHeight="false" outlineLevel="0" collapsed="false">
      <c r="A12" s="1" t="n">
        <v>11</v>
      </c>
      <c r="B12" s="2" t="s">
        <v>77</v>
      </c>
      <c r="C12" s="2" t="s">
        <v>52</v>
      </c>
      <c r="D12" s="2" t="s">
        <v>44</v>
      </c>
      <c r="E12" s="2" t="s">
        <v>70</v>
      </c>
      <c r="F12" s="1" t="n">
        <v>571</v>
      </c>
      <c r="K12" s="1" t="n">
        <f aca="false">SUM(F12:J12)</f>
        <v>571</v>
      </c>
      <c r="L12" s="9"/>
      <c r="M12" s="10"/>
      <c r="N12" s="9"/>
      <c r="O12" s="10"/>
    </row>
    <row r="13" customFormat="false" ht="13.8" hidden="false" customHeight="false" outlineLevel="0" collapsed="false">
      <c r="A13" s="1" t="n">
        <v>12</v>
      </c>
      <c r="B13" s="2" t="s">
        <v>78</v>
      </c>
      <c r="C13" s="2" t="s">
        <v>10</v>
      </c>
      <c r="D13" s="2" t="s">
        <v>11</v>
      </c>
      <c r="E13" s="2" t="s">
        <v>79</v>
      </c>
      <c r="F13" s="1" t="n">
        <v>569</v>
      </c>
      <c r="K13" s="1" t="n">
        <f aca="false">SUM(F13:J13)</f>
        <v>569</v>
      </c>
      <c r="L13" s="9"/>
      <c r="M13" s="10"/>
      <c r="N13" s="9"/>
      <c r="O13" s="10"/>
    </row>
    <row r="14" customFormat="false" ht="13.8" hidden="false" customHeight="false" outlineLevel="0" collapsed="false">
      <c r="A14" s="1" t="n">
        <v>13</v>
      </c>
      <c r="B14" s="2" t="s">
        <v>80</v>
      </c>
      <c r="C14" s="2" t="s">
        <v>43</v>
      </c>
      <c r="D14" s="2" t="s">
        <v>44</v>
      </c>
      <c r="E14" s="2" t="s">
        <v>81</v>
      </c>
      <c r="F14" s="1" t="n">
        <v>568</v>
      </c>
      <c r="K14" s="1" t="n">
        <f aca="false">SUM(F14:J14)</f>
        <v>568</v>
      </c>
      <c r="L14" s="9"/>
      <c r="M14" s="10"/>
      <c r="N14" s="9"/>
      <c r="O14" s="10"/>
    </row>
    <row r="15" customFormat="false" ht="13.8" hidden="false" customHeight="false" outlineLevel="0" collapsed="false">
      <c r="A15" s="1" t="n">
        <f aca="false">A14+1</f>
        <v>14</v>
      </c>
      <c r="B15" s="2" t="s">
        <v>82</v>
      </c>
      <c r="C15" s="2" t="s">
        <v>43</v>
      </c>
      <c r="D15" s="2" t="s">
        <v>44</v>
      </c>
      <c r="E15" s="2" t="s">
        <v>83</v>
      </c>
      <c r="F15" s="1" t="n">
        <v>568</v>
      </c>
      <c r="K15" s="1" t="n">
        <f aca="false">SUM(F15:J15)</f>
        <v>568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84</v>
      </c>
      <c r="C16" s="2" t="s">
        <v>43</v>
      </c>
      <c r="D16" s="2" t="s">
        <v>44</v>
      </c>
      <c r="E16" s="2" t="s">
        <v>70</v>
      </c>
      <c r="F16" s="1" t="n">
        <v>563</v>
      </c>
      <c r="K16" s="1" t="n">
        <f aca="false">SUM(F16:J16)</f>
        <v>563</v>
      </c>
      <c r="L16" s="9"/>
      <c r="M16" s="10"/>
      <c r="N16" s="9"/>
      <c r="O16" s="10"/>
    </row>
    <row r="17" customFormat="false" ht="13.8" hidden="false" customHeight="false" outlineLevel="0" collapsed="false">
      <c r="A17" s="1" t="n">
        <f aca="false">A16+1</f>
        <v>16</v>
      </c>
      <c r="B17" s="2" t="s">
        <v>85</v>
      </c>
      <c r="C17" s="2" t="s">
        <v>10</v>
      </c>
      <c r="D17" s="2" t="s">
        <v>29</v>
      </c>
      <c r="E17" s="2" t="s">
        <v>30</v>
      </c>
      <c r="F17" s="1" t="n">
        <v>561</v>
      </c>
      <c r="K17" s="1" t="n">
        <f aca="false">SUM(F17:J17)</f>
        <v>561</v>
      </c>
      <c r="L17" s="9"/>
      <c r="M17" s="10"/>
      <c r="N17" s="9"/>
      <c r="O17" s="10"/>
    </row>
    <row r="18" customFormat="false" ht="13.8" hidden="false" customHeight="false" outlineLevel="0" collapsed="false">
      <c r="A18" s="1" t="n">
        <f aca="false">A17+1</f>
        <v>17</v>
      </c>
      <c r="B18" s="2" t="s">
        <v>86</v>
      </c>
      <c r="C18" s="2" t="s">
        <v>10</v>
      </c>
      <c r="D18" s="2" t="s">
        <v>20</v>
      </c>
      <c r="E18" s="2" t="s">
        <v>35</v>
      </c>
      <c r="F18" s="1" t="n">
        <v>560</v>
      </c>
      <c r="K18" s="1" t="n">
        <f aca="false">SUM(F18:J18)</f>
        <v>560</v>
      </c>
      <c r="L18" s="9"/>
      <c r="M18" s="10"/>
      <c r="N18" s="9"/>
      <c r="O18" s="10"/>
    </row>
    <row r="19" customFormat="false" ht="13.8" hidden="false" customHeight="false" outlineLevel="0" collapsed="false">
      <c r="A19" s="1" t="n">
        <f aca="false">A18+1</f>
        <v>18</v>
      </c>
      <c r="B19" s="2" t="s">
        <v>87</v>
      </c>
      <c r="C19" s="2" t="s">
        <v>10</v>
      </c>
      <c r="D19" s="2" t="s">
        <v>29</v>
      </c>
      <c r="E19" s="2" t="s">
        <v>30</v>
      </c>
      <c r="F19" s="1" t="n">
        <v>560</v>
      </c>
      <c r="K19" s="1" t="n">
        <f aca="false">SUM(F19:J19)</f>
        <v>560</v>
      </c>
      <c r="L19" s="9"/>
      <c r="M19" s="10"/>
      <c r="N19" s="9"/>
      <c r="O19" s="10"/>
    </row>
    <row r="20" customFormat="false" ht="13.8" hidden="false" customHeight="false" outlineLevel="0" collapsed="false">
      <c r="A20" s="1" t="n">
        <v>19</v>
      </c>
      <c r="B20" s="2" t="s">
        <v>88</v>
      </c>
      <c r="C20" s="2" t="s">
        <v>10</v>
      </c>
      <c r="D20" s="2" t="s">
        <v>29</v>
      </c>
      <c r="E20" s="2" t="s">
        <v>89</v>
      </c>
      <c r="F20" s="1" t="n">
        <v>559</v>
      </c>
      <c r="K20" s="1" t="n">
        <f aca="false">SUM(F20:J20)</f>
        <v>559</v>
      </c>
      <c r="L20" s="6"/>
      <c r="M20" s="7"/>
      <c r="N20" s="6"/>
      <c r="O20" s="8"/>
    </row>
    <row r="21" customFormat="false" ht="13.8" hidden="false" customHeight="false" outlineLevel="0" collapsed="false">
      <c r="A21" s="1" t="n">
        <v>20</v>
      </c>
      <c r="B21" s="2" t="s">
        <v>90</v>
      </c>
      <c r="C21" s="2" t="s">
        <v>10</v>
      </c>
      <c r="D21" s="2" t="s">
        <v>29</v>
      </c>
      <c r="E21" s="2" t="s">
        <v>91</v>
      </c>
      <c r="F21" s="1" t="n">
        <v>558</v>
      </c>
      <c r="K21" s="1" t="n">
        <f aca="false">SUM(F21:J21)</f>
        <v>558</v>
      </c>
      <c r="L21" s="9"/>
      <c r="M21" s="10"/>
      <c r="N21" s="11"/>
      <c r="O21" s="8"/>
    </row>
    <row r="22" customFormat="false" ht="13.8" hidden="false" customHeight="false" outlineLevel="0" collapsed="false">
      <c r="A22" s="1" t="n">
        <v>21</v>
      </c>
      <c r="B22" s="2" t="s">
        <v>92</v>
      </c>
      <c r="C22" s="2" t="s">
        <v>10</v>
      </c>
      <c r="D22" s="2" t="s">
        <v>11</v>
      </c>
      <c r="E22" s="2" t="s">
        <v>79</v>
      </c>
      <c r="F22" s="1" t="n">
        <v>554</v>
      </c>
      <c r="K22" s="1" t="n">
        <f aca="false">SUM(F22:J22)</f>
        <v>554</v>
      </c>
      <c r="L22" s="9"/>
      <c r="M22" s="10"/>
      <c r="N22" s="11"/>
      <c r="O22" s="8"/>
    </row>
    <row r="23" customFormat="false" ht="13.8" hidden="false" customHeight="false" outlineLevel="0" collapsed="false">
      <c r="A23" s="1" t="n">
        <v>22</v>
      </c>
      <c r="B23" s="2" t="s">
        <v>93</v>
      </c>
      <c r="C23" s="2" t="s">
        <v>10</v>
      </c>
      <c r="D23" s="2" t="s">
        <v>20</v>
      </c>
      <c r="E23" s="2" t="s">
        <v>35</v>
      </c>
      <c r="F23" s="1" t="n">
        <v>551</v>
      </c>
      <c r="K23" s="1" t="n">
        <f aca="false">SUM(F23:J23)</f>
        <v>551</v>
      </c>
      <c r="L23" s="9"/>
      <c r="M23" s="10"/>
      <c r="N23" s="11"/>
      <c r="O23" s="8"/>
    </row>
    <row r="24" customFormat="false" ht="13.8" hidden="false" customHeight="false" outlineLevel="0" collapsed="false">
      <c r="A24" s="1" t="n">
        <v>23</v>
      </c>
      <c r="B24" s="2" t="s">
        <v>94</v>
      </c>
      <c r="C24" s="2" t="s">
        <v>34</v>
      </c>
      <c r="D24" s="2" t="s">
        <v>29</v>
      </c>
      <c r="E24" s="2" t="s">
        <v>37</v>
      </c>
      <c r="F24" s="1" t="n">
        <v>550</v>
      </c>
      <c r="K24" s="1" t="n">
        <f aca="false">SUM(F24:J24)</f>
        <v>550</v>
      </c>
    </row>
    <row r="25" customFormat="false" ht="13.8" hidden="false" customHeight="false" outlineLevel="0" collapsed="false">
      <c r="A25" s="1" t="n">
        <v>24</v>
      </c>
      <c r="B25" s="2" t="s">
        <v>95</v>
      </c>
      <c r="C25" s="2" t="s">
        <v>34</v>
      </c>
      <c r="D25" s="2" t="s">
        <v>11</v>
      </c>
      <c r="E25" s="2" t="s">
        <v>79</v>
      </c>
      <c r="F25" s="1" t="n">
        <v>548</v>
      </c>
      <c r="K25" s="1" t="n">
        <f aca="false">SUM(F25:J25)</f>
        <v>548</v>
      </c>
    </row>
    <row r="26" customFormat="false" ht="13.8" hidden="false" customHeight="false" outlineLevel="0" collapsed="false">
      <c r="A26" s="1" t="n">
        <v>25</v>
      </c>
      <c r="B26" s="2" t="s">
        <v>96</v>
      </c>
      <c r="C26" s="2" t="s">
        <v>10</v>
      </c>
      <c r="D26" s="2" t="s">
        <v>20</v>
      </c>
      <c r="E26" s="2" t="s">
        <v>32</v>
      </c>
      <c r="F26" s="1" t="n">
        <v>542</v>
      </c>
      <c r="K26" s="1" t="n">
        <f aca="false">SUM(F26:J26)</f>
        <v>542</v>
      </c>
    </row>
    <row r="27" customFormat="false" ht="13.8" hidden="false" customHeight="false" outlineLevel="0" collapsed="false">
      <c r="A27" s="1" t="n">
        <v>26</v>
      </c>
      <c r="B27" s="2" t="s">
        <v>97</v>
      </c>
      <c r="C27" s="2" t="s">
        <v>10</v>
      </c>
      <c r="D27" s="2" t="s">
        <v>20</v>
      </c>
      <c r="E27" s="2" t="s">
        <v>98</v>
      </c>
      <c r="F27" s="1" t="n">
        <v>524</v>
      </c>
      <c r="K27" s="1" t="n">
        <f aca="false">SUM(F27:J27)</f>
        <v>524</v>
      </c>
    </row>
    <row r="28" customFormat="false" ht="13.8" hidden="false" customHeight="false" outlineLevel="0" collapsed="false">
      <c r="A28" s="1" t="n">
        <v>27</v>
      </c>
      <c r="B28" s="2" t="s">
        <v>99</v>
      </c>
      <c r="C28" s="2" t="s">
        <v>10</v>
      </c>
      <c r="D28" s="2" t="s">
        <v>11</v>
      </c>
      <c r="E28" s="2" t="s">
        <v>79</v>
      </c>
      <c r="F28" s="1" t="n">
        <v>523</v>
      </c>
      <c r="K28" s="1" t="n">
        <f aca="false">SUM(F28:J28)</f>
        <v>523</v>
      </c>
    </row>
    <row r="29" customFormat="false" ht="13.8" hidden="false" customHeight="false" outlineLevel="0" collapsed="false">
      <c r="A29" s="1" t="n">
        <v>28</v>
      </c>
      <c r="B29" s="2" t="s">
        <v>33</v>
      </c>
      <c r="C29" s="2" t="s">
        <v>34</v>
      </c>
      <c r="D29" s="2" t="s">
        <v>20</v>
      </c>
      <c r="E29" s="2" t="s">
        <v>35</v>
      </c>
      <c r="F29" s="1" t="n">
        <v>502</v>
      </c>
      <c r="K29" s="1" t="n">
        <f aca="false">SUM(F29:J29)</f>
        <v>502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1" activeCellId="0" sqref="A3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6" min="7" style="12" width="4.87"/>
    <col collapsed="false" customWidth="true" hidden="false" outlineLevel="0" max="17" min="17" style="12" width="7.09"/>
    <col collapsed="false" customWidth="false" hidden="false" outlineLevel="0" max="1017" min="18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3" t="s">
        <v>100</v>
      </c>
      <c r="D1" s="13" t="s">
        <v>101</v>
      </c>
      <c r="E1" s="5" t="s">
        <v>2</v>
      </c>
      <c r="F1" s="5"/>
      <c r="G1" s="14" t="s">
        <v>60</v>
      </c>
      <c r="H1" s="14" t="s">
        <v>102</v>
      </c>
      <c r="I1" s="14" t="s">
        <v>61</v>
      </c>
      <c r="J1" s="14" t="s">
        <v>102</v>
      </c>
      <c r="K1" s="14" t="s">
        <v>5</v>
      </c>
      <c r="L1" s="14" t="s">
        <v>102</v>
      </c>
      <c r="M1" s="14" t="s">
        <v>6</v>
      </c>
      <c r="N1" s="14" t="s">
        <v>102</v>
      </c>
      <c r="O1" s="14" t="s">
        <v>7</v>
      </c>
      <c r="P1" s="14" t="s">
        <v>102</v>
      </c>
      <c r="Q1" s="14" t="s">
        <v>8</v>
      </c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103</v>
      </c>
      <c r="C2" s="1" t="s">
        <v>34</v>
      </c>
      <c r="D2" s="1" t="s">
        <v>104</v>
      </c>
      <c r="E2" s="2" t="s">
        <v>14</v>
      </c>
      <c r="F2" s="2" t="s">
        <v>105</v>
      </c>
      <c r="G2" s="12" t="n">
        <v>580</v>
      </c>
      <c r="H2" s="12" t="n">
        <f aca="false">G2</f>
        <v>580</v>
      </c>
      <c r="J2" s="12" t="n">
        <v>0</v>
      </c>
      <c r="K2" s="12" t="s">
        <v>16</v>
      </c>
      <c r="L2" s="12" t="n">
        <v>0</v>
      </c>
      <c r="M2" s="12" t="s">
        <v>16</v>
      </c>
      <c r="N2" s="12" t="n">
        <v>0</v>
      </c>
      <c r="O2" s="12" t="s">
        <v>16</v>
      </c>
      <c r="P2" s="12" t="n">
        <v>0</v>
      </c>
      <c r="Q2" s="12" t="n">
        <f aca="false">H2+J2+L2+N2+P2</f>
        <v>580</v>
      </c>
    </row>
    <row r="3" customFormat="false" ht="13.8" hidden="false" customHeight="false" outlineLevel="0" collapsed="false">
      <c r="A3" s="1" t="n">
        <v>2</v>
      </c>
      <c r="B3" s="2" t="s">
        <v>106</v>
      </c>
      <c r="C3" s="1" t="s">
        <v>10</v>
      </c>
      <c r="D3" s="1" t="s">
        <v>104</v>
      </c>
      <c r="E3" s="2" t="s">
        <v>14</v>
      </c>
      <c r="F3" s="2" t="s">
        <v>107</v>
      </c>
      <c r="G3" s="12" t="n">
        <v>568</v>
      </c>
      <c r="H3" s="12" t="n">
        <f aca="false">G3</f>
        <v>568</v>
      </c>
      <c r="J3" s="12" t="n">
        <v>0</v>
      </c>
      <c r="K3" s="12" t="s">
        <v>16</v>
      </c>
      <c r="L3" s="12" t="n">
        <v>0</v>
      </c>
      <c r="M3" s="12" t="s">
        <v>16</v>
      </c>
      <c r="N3" s="12" t="n">
        <v>0</v>
      </c>
      <c r="O3" s="12" t="s">
        <v>16</v>
      </c>
      <c r="P3" s="12" t="n">
        <v>0</v>
      </c>
      <c r="Q3" s="12" t="n">
        <f aca="false">H3+J3+L3+N3+P3</f>
        <v>568</v>
      </c>
    </row>
    <row r="4" customFormat="false" ht="13.8" hidden="false" customHeight="false" outlineLevel="0" collapsed="false">
      <c r="A4" s="1" t="n">
        <v>3</v>
      </c>
      <c r="B4" s="2" t="s">
        <v>108</v>
      </c>
      <c r="C4" s="1" t="s">
        <v>43</v>
      </c>
      <c r="D4" s="1" t="s">
        <v>104</v>
      </c>
      <c r="E4" s="2" t="s">
        <v>44</v>
      </c>
      <c r="F4" s="2" t="s">
        <v>109</v>
      </c>
      <c r="G4" s="12" t="n">
        <v>566</v>
      </c>
      <c r="H4" s="12" t="n">
        <f aca="false">G4</f>
        <v>566</v>
      </c>
      <c r="J4" s="12" t="n">
        <v>0</v>
      </c>
      <c r="K4" s="12" t="s">
        <v>16</v>
      </c>
      <c r="L4" s="12" t="n">
        <v>0</v>
      </c>
      <c r="M4" s="12" t="s">
        <v>16</v>
      </c>
      <c r="N4" s="12" t="n">
        <v>0</v>
      </c>
      <c r="O4" s="12" t="s">
        <v>16</v>
      </c>
      <c r="P4" s="12" t="n">
        <v>0</v>
      </c>
      <c r="Q4" s="12" t="n">
        <f aca="false">H4+J4+L4+N4+P4</f>
        <v>566</v>
      </c>
    </row>
    <row r="5" customFormat="false" ht="13.8" hidden="false" customHeight="false" outlineLevel="0" collapsed="false">
      <c r="A5" s="1" t="n">
        <v>4</v>
      </c>
      <c r="B5" s="2" t="s">
        <v>110</v>
      </c>
      <c r="C5" s="1" t="s">
        <v>34</v>
      </c>
      <c r="D5" s="1" t="s">
        <v>104</v>
      </c>
      <c r="E5" s="2" t="s">
        <v>14</v>
      </c>
      <c r="F5" s="2" t="s">
        <v>18</v>
      </c>
      <c r="G5" s="12" t="n">
        <v>561</v>
      </c>
      <c r="H5" s="12" t="n">
        <f aca="false">G5</f>
        <v>561</v>
      </c>
      <c r="J5" s="12" t="n">
        <v>0</v>
      </c>
      <c r="K5" s="12" t="s">
        <v>16</v>
      </c>
      <c r="L5" s="12" t="n">
        <v>0</v>
      </c>
      <c r="M5" s="12" t="s">
        <v>16</v>
      </c>
      <c r="N5" s="12" t="n">
        <v>0</v>
      </c>
      <c r="O5" s="12" t="s">
        <v>16</v>
      </c>
      <c r="P5" s="12" t="n">
        <v>0</v>
      </c>
      <c r="Q5" s="12" t="n">
        <f aca="false">H5+J5+L5+N5+P5</f>
        <v>561</v>
      </c>
    </row>
    <row r="6" customFormat="false" ht="13.8" hidden="false" customHeight="false" outlineLevel="0" collapsed="false">
      <c r="A6" s="1" t="n">
        <v>5</v>
      </c>
      <c r="B6" s="15" t="s">
        <v>111</v>
      </c>
      <c r="C6" s="1" t="s">
        <v>10</v>
      </c>
      <c r="D6" s="1" t="s">
        <v>112</v>
      </c>
      <c r="E6" s="15" t="s">
        <v>14</v>
      </c>
      <c r="F6" s="15" t="s">
        <v>41</v>
      </c>
      <c r="G6" s="12" t="n">
        <v>577</v>
      </c>
      <c r="H6" s="12" t="n">
        <f aca="false">G6*0.95</f>
        <v>548.15</v>
      </c>
      <c r="J6" s="12" t="n">
        <v>0</v>
      </c>
      <c r="K6" s="12" t="s">
        <v>16</v>
      </c>
      <c r="L6" s="12" t="n">
        <v>0</v>
      </c>
      <c r="M6" s="12" t="s">
        <v>16</v>
      </c>
      <c r="N6" s="12" t="n">
        <v>0</v>
      </c>
      <c r="O6" s="12" t="s">
        <v>16</v>
      </c>
      <c r="P6" s="12" t="n">
        <v>0</v>
      </c>
      <c r="Q6" s="12" t="n">
        <f aca="false">H6+J6+L6+N6+P6</f>
        <v>548.15</v>
      </c>
    </row>
    <row r="7" customFormat="false" ht="13.8" hidden="false" customHeight="false" outlineLevel="0" collapsed="false">
      <c r="A7" s="1" t="n">
        <v>6</v>
      </c>
      <c r="B7" s="2" t="s">
        <v>113</v>
      </c>
      <c r="C7" s="1" t="s">
        <v>43</v>
      </c>
      <c r="D7" s="1" t="s">
        <v>104</v>
      </c>
      <c r="E7" s="2" t="s">
        <v>44</v>
      </c>
      <c r="F7" s="2" t="s">
        <v>114</v>
      </c>
      <c r="G7" s="12" t="n">
        <v>534</v>
      </c>
      <c r="H7" s="12" t="n">
        <f aca="false">G7</f>
        <v>534</v>
      </c>
      <c r="J7" s="12" t="n">
        <v>0</v>
      </c>
      <c r="K7" s="12" t="s">
        <v>16</v>
      </c>
      <c r="L7" s="12" t="n">
        <v>0</v>
      </c>
      <c r="M7" s="12" t="s">
        <v>16</v>
      </c>
      <c r="N7" s="12" t="n">
        <v>0</v>
      </c>
      <c r="O7" s="12" t="s">
        <v>16</v>
      </c>
      <c r="P7" s="12" t="n">
        <v>0</v>
      </c>
      <c r="Q7" s="12" t="n">
        <f aca="false">H7+J7+L7+N7+P7</f>
        <v>534</v>
      </c>
    </row>
    <row r="8" customFormat="false" ht="13.8" hidden="false" customHeight="false" outlineLevel="0" collapsed="false">
      <c r="A8" s="1" t="n">
        <v>7</v>
      </c>
      <c r="B8" s="2" t="s">
        <v>115</v>
      </c>
      <c r="C8" s="1" t="s">
        <v>34</v>
      </c>
      <c r="D8" s="1" t="s">
        <v>116</v>
      </c>
      <c r="E8" s="2" t="s">
        <v>11</v>
      </c>
      <c r="F8" s="2" t="s">
        <v>117</v>
      </c>
      <c r="G8" s="12" t="n">
        <v>506</v>
      </c>
      <c r="H8" s="12" t="n">
        <f aca="false">G8+((600-G8)*0.2)</f>
        <v>524.8</v>
      </c>
      <c r="J8" s="12" t="n">
        <v>0</v>
      </c>
      <c r="K8" s="12" t="s">
        <v>16</v>
      </c>
      <c r="L8" s="12" t="n">
        <v>0</v>
      </c>
      <c r="M8" s="12" t="s">
        <v>16</v>
      </c>
      <c r="N8" s="12" t="n">
        <v>0</v>
      </c>
      <c r="O8" s="12" t="s">
        <v>16</v>
      </c>
      <c r="P8" s="12" t="n">
        <v>0</v>
      </c>
      <c r="Q8" s="12" t="n">
        <f aca="false">H8+J8+L8+N8+P8</f>
        <v>524.8</v>
      </c>
    </row>
    <row r="9" customFormat="false" ht="13.8" hidden="false" customHeight="false" outlineLevel="0" collapsed="false">
      <c r="A9" s="1" t="n">
        <v>8</v>
      </c>
      <c r="B9" s="2" t="s">
        <v>118</v>
      </c>
      <c r="C9" s="1" t="s">
        <v>10</v>
      </c>
      <c r="D9" s="1" t="s">
        <v>112</v>
      </c>
      <c r="E9" s="2" t="s">
        <v>14</v>
      </c>
      <c r="F9" s="2" t="s">
        <v>23</v>
      </c>
      <c r="G9" s="12" t="n">
        <v>529</v>
      </c>
      <c r="H9" s="12" t="n">
        <f aca="false">G9*0.95</f>
        <v>502.55</v>
      </c>
      <c r="J9" s="12" t="n">
        <v>0</v>
      </c>
      <c r="K9" s="12" t="s">
        <v>16</v>
      </c>
      <c r="L9" s="12" t="n">
        <v>0</v>
      </c>
      <c r="M9" s="12" t="s">
        <v>16</v>
      </c>
      <c r="N9" s="12" t="n">
        <v>0</v>
      </c>
      <c r="O9" s="12" t="s">
        <v>16</v>
      </c>
      <c r="P9" s="12" t="n">
        <v>0</v>
      </c>
      <c r="Q9" s="12" t="n">
        <f aca="false">H9+J9+L9+N9+P9</f>
        <v>502.55</v>
      </c>
    </row>
    <row r="10" customFormat="false" ht="13.8" hidden="false" customHeight="false" outlineLevel="0" collapsed="false">
      <c r="A10" s="1" t="n">
        <v>9</v>
      </c>
      <c r="B10" s="2" t="s">
        <v>119</v>
      </c>
      <c r="C10" s="1" t="s">
        <v>10</v>
      </c>
      <c r="D10" s="1" t="s">
        <v>104</v>
      </c>
      <c r="E10" s="2" t="s">
        <v>14</v>
      </c>
      <c r="F10" s="2" t="s">
        <v>18</v>
      </c>
      <c r="G10" s="12" t="n">
        <v>500</v>
      </c>
      <c r="H10" s="12" t="n">
        <f aca="false">G10</f>
        <v>500</v>
      </c>
      <c r="J10" s="12" t="n">
        <v>0</v>
      </c>
      <c r="K10" s="12" t="s">
        <v>16</v>
      </c>
      <c r="L10" s="12" t="n">
        <v>0</v>
      </c>
      <c r="M10" s="12" t="s">
        <v>16</v>
      </c>
      <c r="N10" s="12" t="n">
        <v>0</v>
      </c>
      <c r="O10" s="12" t="s">
        <v>16</v>
      </c>
      <c r="P10" s="12" t="n">
        <v>0</v>
      </c>
      <c r="Q10" s="12" t="n">
        <f aca="false">H10+J10+L10+N10+P10</f>
        <v>500</v>
      </c>
    </row>
    <row r="11" customFormat="false" ht="13.8" hidden="false" customHeight="false" outlineLevel="0" collapsed="false">
      <c r="A11" s="1" t="n">
        <v>10</v>
      </c>
      <c r="B11" s="2" t="s">
        <v>120</v>
      </c>
      <c r="C11" s="1" t="s">
        <v>34</v>
      </c>
      <c r="D11" s="1" t="s">
        <v>104</v>
      </c>
      <c r="E11" s="2" t="s">
        <v>14</v>
      </c>
      <c r="F11" s="2" t="s">
        <v>121</v>
      </c>
      <c r="G11" s="12" t="n">
        <v>494</v>
      </c>
      <c r="H11" s="12" t="n">
        <f aca="false">G11</f>
        <v>494</v>
      </c>
      <c r="J11" s="12" t="n">
        <v>0</v>
      </c>
      <c r="K11" s="12" t="s">
        <v>16</v>
      </c>
      <c r="L11" s="12" t="n">
        <v>0</v>
      </c>
      <c r="M11" s="12" t="s">
        <v>16</v>
      </c>
      <c r="N11" s="12" t="n">
        <v>0</v>
      </c>
      <c r="O11" s="12" t="s">
        <v>16</v>
      </c>
      <c r="P11" s="12" t="n">
        <v>0</v>
      </c>
      <c r="Q11" s="12" t="n">
        <f aca="false">H11+J11+L11+N11+P11</f>
        <v>494</v>
      </c>
    </row>
    <row r="12" customFormat="false" ht="13.8" hidden="false" customHeight="false" outlineLevel="0" collapsed="false">
      <c r="A12" s="1" t="n">
        <v>11</v>
      </c>
      <c r="B12" s="2" t="s">
        <v>122</v>
      </c>
      <c r="C12" s="1" t="s">
        <v>34</v>
      </c>
      <c r="D12" s="1" t="s">
        <v>104</v>
      </c>
      <c r="E12" s="2" t="s">
        <v>29</v>
      </c>
      <c r="F12" s="2" t="s">
        <v>37</v>
      </c>
      <c r="G12" s="12" t="n">
        <v>492</v>
      </c>
      <c r="H12" s="12" t="n">
        <f aca="false">G12</f>
        <v>492</v>
      </c>
      <c r="J12" s="12" t="n">
        <v>0</v>
      </c>
      <c r="K12" s="12" t="s">
        <v>16</v>
      </c>
      <c r="L12" s="12" t="n">
        <v>0</v>
      </c>
      <c r="M12" s="12" t="s">
        <v>16</v>
      </c>
      <c r="N12" s="12" t="n">
        <v>0</v>
      </c>
      <c r="O12" s="12" t="s">
        <v>16</v>
      </c>
      <c r="P12" s="12" t="n">
        <v>0</v>
      </c>
      <c r="Q12" s="12" t="n">
        <f aca="false">H12+J12+L12+N12+P12</f>
        <v>492</v>
      </c>
    </row>
    <row r="13" customFormat="false" ht="13.8" hidden="false" customHeight="false" outlineLevel="0" collapsed="false">
      <c r="A13" s="1" t="n">
        <v>12</v>
      </c>
      <c r="B13" s="2" t="s">
        <v>123</v>
      </c>
      <c r="C13" s="1" t="s">
        <v>34</v>
      </c>
      <c r="D13" s="1" t="s">
        <v>104</v>
      </c>
      <c r="E13" s="2" t="s">
        <v>20</v>
      </c>
      <c r="F13" s="2" t="s">
        <v>32</v>
      </c>
      <c r="G13" s="12" t="n">
        <v>488</v>
      </c>
      <c r="H13" s="12" t="n">
        <v>488</v>
      </c>
      <c r="J13" s="12" t="n">
        <v>0</v>
      </c>
      <c r="K13" s="12" t="s">
        <v>16</v>
      </c>
      <c r="L13" s="12" t="n">
        <v>0</v>
      </c>
      <c r="M13" s="12" t="s">
        <v>16</v>
      </c>
      <c r="N13" s="12" t="n">
        <v>0</v>
      </c>
      <c r="O13" s="12" t="s">
        <v>16</v>
      </c>
      <c r="P13" s="12" t="n">
        <v>0</v>
      </c>
      <c r="Q13" s="12" t="n">
        <f aca="false">H13+J13+L13+N13+P13</f>
        <v>488</v>
      </c>
    </row>
    <row r="14" customFormat="false" ht="13.8" hidden="false" customHeight="false" outlineLevel="0" collapsed="false">
      <c r="A14" s="1" t="n">
        <v>13</v>
      </c>
      <c r="B14" s="2" t="s">
        <v>124</v>
      </c>
      <c r="C14" s="1" t="s">
        <v>34</v>
      </c>
      <c r="D14" s="1" t="s">
        <v>104</v>
      </c>
      <c r="E14" s="2" t="s">
        <v>14</v>
      </c>
      <c r="F14" s="2" t="s">
        <v>23</v>
      </c>
      <c r="G14" s="12" t="n">
        <v>488</v>
      </c>
      <c r="H14" s="12" t="n">
        <f aca="false">G14</f>
        <v>488</v>
      </c>
      <c r="J14" s="12" t="n">
        <v>0</v>
      </c>
      <c r="K14" s="12" t="s">
        <v>16</v>
      </c>
      <c r="L14" s="12" t="n">
        <v>0</v>
      </c>
      <c r="M14" s="12" t="s">
        <v>16</v>
      </c>
      <c r="N14" s="12" t="n">
        <v>0</v>
      </c>
      <c r="O14" s="12" t="s">
        <v>16</v>
      </c>
      <c r="P14" s="12" t="n">
        <v>0</v>
      </c>
      <c r="Q14" s="12" t="n">
        <f aca="false">H14+J14+L14+N14+P14</f>
        <v>488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125</v>
      </c>
      <c r="C15" s="1" t="s">
        <v>10</v>
      </c>
      <c r="D15" s="1" t="s">
        <v>116</v>
      </c>
      <c r="E15" s="2" t="s">
        <v>20</v>
      </c>
      <c r="F15" s="2" t="s">
        <v>35</v>
      </c>
      <c r="G15" s="12" t="n">
        <v>452</v>
      </c>
      <c r="H15" s="12" t="n">
        <f aca="false">G15+((600-G15)*0.2)</f>
        <v>481.6</v>
      </c>
      <c r="J15" s="12" t="n">
        <v>0</v>
      </c>
      <c r="K15" s="12" t="s">
        <v>16</v>
      </c>
      <c r="L15" s="12" t="n">
        <v>0</v>
      </c>
      <c r="M15" s="12" t="s">
        <v>16</v>
      </c>
      <c r="N15" s="12" t="n">
        <v>0</v>
      </c>
      <c r="O15" s="12" t="s">
        <v>16</v>
      </c>
      <c r="P15" s="12" t="n">
        <v>0</v>
      </c>
      <c r="Q15" s="12" t="n">
        <f aca="false">H15+J15+L15+N15+P15</f>
        <v>481.6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126</v>
      </c>
      <c r="C16" s="1" t="s">
        <v>34</v>
      </c>
      <c r="D16" s="1" t="s">
        <v>112</v>
      </c>
      <c r="E16" s="2" t="s">
        <v>20</v>
      </c>
      <c r="F16" s="2" t="s">
        <v>35</v>
      </c>
      <c r="G16" s="12" t="n">
        <v>496</v>
      </c>
      <c r="H16" s="12" t="n">
        <f aca="false">G16*0.95</f>
        <v>471.2</v>
      </c>
      <c r="J16" s="12" t="n">
        <v>0</v>
      </c>
      <c r="K16" s="12" t="s">
        <v>16</v>
      </c>
      <c r="L16" s="12" t="n">
        <v>0</v>
      </c>
      <c r="M16" s="12" t="s">
        <v>16</v>
      </c>
      <c r="N16" s="12" t="n">
        <v>0</v>
      </c>
      <c r="O16" s="12" t="s">
        <v>16</v>
      </c>
      <c r="P16" s="12" t="n">
        <v>0</v>
      </c>
      <c r="Q16" s="12" t="n">
        <f aca="false">H16+J16+L16+N16+P16</f>
        <v>471.2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127</v>
      </c>
      <c r="C17" s="1" t="s">
        <v>52</v>
      </c>
      <c r="D17" s="1" t="s">
        <v>112</v>
      </c>
      <c r="E17" s="2" t="s">
        <v>44</v>
      </c>
      <c r="F17" s="2" t="s">
        <v>70</v>
      </c>
      <c r="G17" s="12" t="n">
        <v>489</v>
      </c>
      <c r="H17" s="12" t="n">
        <f aca="false">G17*0.95</f>
        <v>464.55</v>
      </c>
      <c r="J17" s="12" t="n">
        <v>0</v>
      </c>
      <c r="K17" s="12" t="s">
        <v>16</v>
      </c>
      <c r="L17" s="12" t="n">
        <v>0</v>
      </c>
      <c r="M17" s="12" t="s">
        <v>16</v>
      </c>
      <c r="N17" s="12" t="n">
        <v>0</v>
      </c>
      <c r="O17" s="12" t="s">
        <v>16</v>
      </c>
      <c r="P17" s="12" t="n">
        <v>0</v>
      </c>
      <c r="Q17" s="12" t="n">
        <f aca="false">H17+J17+L17+N17+P17</f>
        <v>464.55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128</v>
      </c>
      <c r="C18" s="1" t="s">
        <v>10</v>
      </c>
      <c r="D18" s="1" t="s">
        <v>104</v>
      </c>
      <c r="E18" s="2" t="s">
        <v>29</v>
      </c>
      <c r="F18" s="2" t="s">
        <v>37</v>
      </c>
      <c r="G18" s="12" t="n">
        <v>452</v>
      </c>
      <c r="H18" s="12" t="n">
        <f aca="false">G18</f>
        <v>452</v>
      </c>
      <c r="J18" s="12" t="n">
        <v>0</v>
      </c>
      <c r="K18" s="12" t="s">
        <v>16</v>
      </c>
      <c r="L18" s="12" t="n">
        <v>0</v>
      </c>
      <c r="M18" s="12" t="s">
        <v>16</v>
      </c>
      <c r="N18" s="12" t="n">
        <v>0</v>
      </c>
      <c r="O18" s="12" t="s">
        <v>16</v>
      </c>
      <c r="P18" s="12" t="n">
        <v>0</v>
      </c>
      <c r="Q18" s="12" t="n">
        <f aca="false">H18+J18+L18+N18+P18</f>
        <v>452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129</v>
      </c>
      <c r="C19" s="1" t="s">
        <v>43</v>
      </c>
      <c r="D19" s="1" t="s">
        <v>104</v>
      </c>
      <c r="E19" s="2" t="s">
        <v>44</v>
      </c>
      <c r="F19" s="2" t="s">
        <v>45</v>
      </c>
      <c r="G19" s="12" t="n">
        <v>451</v>
      </c>
      <c r="H19" s="12" t="n">
        <f aca="false">G19</f>
        <v>451</v>
      </c>
      <c r="J19" s="12" t="n">
        <v>0</v>
      </c>
      <c r="K19" s="12" t="s">
        <v>16</v>
      </c>
      <c r="L19" s="12" t="n">
        <v>0</v>
      </c>
      <c r="M19" s="12" t="s">
        <v>16</v>
      </c>
      <c r="N19" s="12" t="n">
        <v>0</v>
      </c>
      <c r="O19" s="12" t="s">
        <v>16</v>
      </c>
      <c r="P19" s="12" t="n">
        <v>0</v>
      </c>
      <c r="Q19" s="12" t="n">
        <f aca="false">H19+J19+L19+N19+P19</f>
        <v>451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130</v>
      </c>
      <c r="C20" s="1" t="s">
        <v>131</v>
      </c>
      <c r="D20" s="1" t="s">
        <v>116</v>
      </c>
      <c r="E20" s="2" t="s">
        <v>44</v>
      </c>
      <c r="F20" s="2" t="s">
        <v>70</v>
      </c>
      <c r="G20" s="12" t="n">
        <v>395</v>
      </c>
      <c r="H20" s="12" t="n">
        <f aca="false">G20+((600-G20)*0.2)</f>
        <v>436</v>
      </c>
      <c r="J20" s="12" t="n">
        <v>0</v>
      </c>
      <c r="K20" s="12" t="s">
        <v>16</v>
      </c>
      <c r="L20" s="12" t="n">
        <v>0</v>
      </c>
      <c r="M20" s="12" t="s">
        <v>16</v>
      </c>
      <c r="N20" s="12" t="n">
        <v>0</v>
      </c>
      <c r="O20" s="12" t="s">
        <v>16</v>
      </c>
      <c r="P20" s="12" t="n">
        <v>0</v>
      </c>
      <c r="Q20" s="12" t="n">
        <f aca="false">H20+J20+L20+N20+P20</f>
        <v>436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132</v>
      </c>
      <c r="C21" s="1" t="s">
        <v>34</v>
      </c>
      <c r="D21" s="1" t="s">
        <v>104</v>
      </c>
      <c r="E21" s="2" t="s">
        <v>29</v>
      </c>
      <c r="F21" s="2" t="s">
        <v>37</v>
      </c>
      <c r="G21" s="12" t="n">
        <v>426</v>
      </c>
      <c r="H21" s="12" t="n">
        <f aca="false">G21</f>
        <v>426</v>
      </c>
      <c r="J21" s="12" t="n">
        <v>0</v>
      </c>
      <c r="K21" s="12" t="s">
        <v>16</v>
      </c>
      <c r="L21" s="12" t="n">
        <v>0</v>
      </c>
      <c r="M21" s="12" t="s">
        <v>16</v>
      </c>
      <c r="N21" s="12" t="n">
        <v>0</v>
      </c>
      <c r="O21" s="12" t="s">
        <v>16</v>
      </c>
      <c r="P21" s="12" t="n">
        <v>0</v>
      </c>
      <c r="Q21" s="12" t="n">
        <f aca="false">H21+J21+L21+N21+P21</f>
        <v>426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133</v>
      </c>
      <c r="C22" s="1" t="s">
        <v>34</v>
      </c>
      <c r="D22" s="1" t="s">
        <v>104</v>
      </c>
      <c r="E22" s="2" t="s">
        <v>11</v>
      </c>
      <c r="F22" s="2" t="s">
        <v>134</v>
      </c>
      <c r="G22" s="12" t="n">
        <v>414</v>
      </c>
      <c r="H22" s="12" t="n">
        <f aca="false">G22</f>
        <v>414</v>
      </c>
      <c r="J22" s="12" t="n">
        <v>0</v>
      </c>
      <c r="K22" s="12" t="s">
        <v>16</v>
      </c>
      <c r="L22" s="12" t="n">
        <v>0</v>
      </c>
      <c r="M22" s="12" t="s">
        <v>16</v>
      </c>
      <c r="N22" s="12" t="n">
        <v>0</v>
      </c>
      <c r="O22" s="12" t="s">
        <v>16</v>
      </c>
      <c r="P22" s="12" t="n">
        <v>0</v>
      </c>
      <c r="Q22" s="12" t="n">
        <f aca="false">H22+J22+L22+N22+P22</f>
        <v>414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135</v>
      </c>
      <c r="C23" s="1" t="s">
        <v>34</v>
      </c>
      <c r="D23" s="1" t="s">
        <v>104</v>
      </c>
      <c r="E23" s="2" t="s">
        <v>29</v>
      </c>
      <c r="F23" s="2" t="s">
        <v>37</v>
      </c>
      <c r="G23" s="12" t="n">
        <v>390</v>
      </c>
      <c r="H23" s="12" t="n">
        <f aca="false">G23</f>
        <v>390</v>
      </c>
      <c r="J23" s="12" t="n">
        <v>0</v>
      </c>
      <c r="K23" s="12" t="s">
        <v>16</v>
      </c>
      <c r="L23" s="12" t="n">
        <v>0</v>
      </c>
      <c r="M23" s="12" t="s">
        <v>16</v>
      </c>
      <c r="N23" s="12" t="n">
        <v>0</v>
      </c>
      <c r="O23" s="12" t="s">
        <v>16</v>
      </c>
      <c r="P23" s="12" t="n">
        <v>0</v>
      </c>
      <c r="Q23" s="12" t="n">
        <f aca="false">H23+J23+L23+N23+P23</f>
        <v>390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136</v>
      </c>
      <c r="C24" s="1" t="s">
        <v>43</v>
      </c>
      <c r="D24" s="1" t="s">
        <v>104</v>
      </c>
      <c r="E24" s="2" t="s">
        <v>44</v>
      </c>
      <c r="F24" s="2" t="s">
        <v>45</v>
      </c>
      <c r="G24" s="12" t="n">
        <v>389</v>
      </c>
      <c r="H24" s="12" t="n">
        <f aca="false">G24</f>
        <v>389</v>
      </c>
      <c r="J24" s="12" t="n">
        <v>0</v>
      </c>
      <c r="K24" s="12" t="s">
        <v>16</v>
      </c>
      <c r="L24" s="12" t="n">
        <v>0</v>
      </c>
      <c r="M24" s="12" t="s">
        <v>16</v>
      </c>
      <c r="N24" s="12" t="n">
        <v>0</v>
      </c>
      <c r="O24" s="12" t="s">
        <v>16</v>
      </c>
      <c r="P24" s="12" t="n">
        <v>0</v>
      </c>
      <c r="Q24" s="12" t="n">
        <f aca="false">H24+J24+L24+N24+P24</f>
        <v>389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137</v>
      </c>
      <c r="C25" s="1" t="s">
        <v>10</v>
      </c>
      <c r="D25" s="1" t="s">
        <v>104</v>
      </c>
      <c r="E25" s="2" t="s">
        <v>20</v>
      </c>
      <c r="F25" s="2" t="s">
        <v>21</v>
      </c>
      <c r="G25" s="12" t="n">
        <v>380</v>
      </c>
      <c r="H25" s="12" t="n">
        <v>380</v>
      </c>
      <c r="J25" s="12" t="n">
        <v>0</v>
      </c>
      <c r="K25" s="12" t="s">
        <v>16</v>
      </c>
      <c r="L25" s="12" t="n">
        <v>0</v>
      </c>
      <c r="M25" s="12" t="s">
        <v>16</v>
      </c>
      <c r="N25" s="12" t="n">
        <v>0</v>
      </c>
      <c r="O25" s="12" t="s">
        <v>16</v>
      </c>
      <c r="P25" s="12" t="n">
        <v>0</v>
      </c>
      <c r="Q25" s="12" t="n">
        <f aca="false">H25+J25+L25+N25+P25</f>
        <v>380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138</v>
      </c>
      <c r="C26" s="1" t="s">
        <v>34</v>
      </c>
      <c r="D26" s="1" t="s">
        <v>104</v>
      </c>
      <c r="E26" s="2" t="s">
        <v>29</v>
      </c>
      <c r="F26" s="2" t="s">
        <v>37</v>
      </c>
      <c r="G26" s="12" t="n">
        <v>374</v>
      </c>
      <c r="H26" s="12" t="n">
        <f aca="false">G26</f>
        <v>374</v>
      </c>
      <c r="J26" s="12" t="n">
        <v>0</v>
      </c>
      <c r="K26" s="12" t="s">
        <v>16</v>
      </c>
      <c r="L26" s="12" t="n">
        <v>0</v>
      </c>
      <c r="M26" s="12" t="s">
        <v>16</v>
      </c>
      <c r="N26" s="12" t="n">
        <v>0</v>
      </c>
      <c r="O26" s="12" t="s">
        <v>16</v>
      </c>
      <c r="P26" s="12" t="n">
        <v>0</v>
      </c>
      <c r="Q26" s="12" t="n">
        <f aca="false">H26+J26+L26+N26+P26</f>
        <v>374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139</v>
      </c>
      <c r="C27" s="1" t="s">
        <v>43</v>
      </c>
      <c r="D27" s="1" t="s">
        <v>104</v>
      </c>
      <c r="E27" s="2" t="s">
        <v>44</v>
      </c>
      <c r="F27" s="2" t="s">
        <v>45</v>
      </c>
      <c r="G27" s="12" t="n">
        <v>339</v>
      </c>
      <c r="H27" s="12" t="n">
        <f aca="false">G27</f>
        <v>339</v>
      </c>
      <c r="I27" s="12"/>
      <c r="J27" s="12" t="n">
        <v>0</v>
      </c>
      <c r="K27" s="12" t="s">
        <v>16</v>
      </c>
      <c r="L27" s="12" t="n">
        <v>0</v>
      </c>
      <c r="M27" s="12" t="s">
        <v>16</v>
      </c>
      <c r="N27" s="12" t="n">
        <v>0</v>
      </c>
      <c r="O27" s="12" t="s">
        <v>16</v>
      </c>
      <c r="P27" s="12" t="n">
        <v>0</v>
      </c>
      <c r="Q27" s="12" t="n">
        <f aca="false">H27+J27+L27+N27+P27</f>
        <v>339</v>
      </c>
      <c r="AMD27" s="0"/>
      <c r="AME27" s="0"/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140</v>
      </c>
      <c r="C28" s="1" t="s">
        <v>34</v>
      </c>
      <c r="D28" s="1" t="s">
        <v>116</v>
      </c>
      <c r="E28" s="2" t="s">
        <v>29</v>
      </c>
      <c r="F28" s="2" t="s">
        <v>37</v>
      </c>
      <c r="G28" s="12" t="n">
        <v>262</v>
      </c>
      <c r="H28" s="12" t="n">
        <f aca="false">G28+((600-G28)*0.2)</f>
        <v>329.6</v>
      </c>
      <c r="I28" s="12"/>
      <c r="J28" s="12" t="n">
        <v>0</v>
      </c>
      <c r="K28" s="12" t="s">
        <v>16</v>
      </c>
      <c r="L28" s="12" t="n">
        <v>0</v>
      </c>
      <c r="M28" s="12" t="s">
        <v>16</v>
      </c>
      <c r="N28" s="12" t="n">
        <v>0</v>
      </c>
      <c r="O28" s="12" t="s">
        <v>16</v>
      </c>
      <c r="P28" s="12" t="n">
        <v>0</v>
      </c>
      <c r="Q28" s="12" t="n">
        <f aca="false">H28+J28+L28+N28+P28</f>
        <v>329.6</v>
      </c>
      <c r="AMD28" s="0"/>
      <c r="AME28" s="0"/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141</v>
      </c>
      <c r="C29" s="1" t="s">
        <v>34</v>
      </c>
      <c r="D29" s="1" t="s">
        <v>116</v>
      </c>
      <c r="E29" s="2" t="s">
        <v>29</v>
      </c>
      <c r="F29" s="2" t="s">
        <v>37</v>
      </c>
      <c r="G29" s="12" t="n">
        <v>258</v>
      </c>
      <c r="H29" s="12" t="n">
        <f aca="false">G29+((600-G29)*0.2)</f>
        <v>326.4</v>
      </c>
      <c r="I29" s="12"/>
      <c r="J29" s="12" t="n">
        <v>0</v>
      </c>
      <c r="K29" s="12" t="s">
        <v>16</v>
      </c>
      <c r="L29" s="12" t="n">
        <v>0</v>
      </c>
      <c r="M29" s="12" t="s">
        <v>16</v>
      </c>
      <c r="N29" s="12" t="n">
        <v>0</v>
      </c>
      <c r="O29" s="12" t="s">
        <v>16</v>
      </c>
      <c r="P29" s="12" t="n">
        <v>0</v>
      </c>
      <c r="Q29" s="12" t="n">
        <f aca="false">H29+J29+L29+N29+P29</f>
        <v>326.4</v>
      </c>
      <c r="AMD29" s="0"/>
      <c r="AME29" s="0"/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142</v>
      </c>
      <c r="C30" s="1" t="s">
        <v>52</v>
      </c>
      <c r="D30" s="1" t="s">
        <v>104</v>
      </c>
      <c r="E30" s="2" t="s">
        <v>44</v>
      </c>
      <c r="F30" s="2" t="s">
        <v>70</v>
      </c>
      <c r="G30" s="12" t="n">
        <v>292</v>
      </c>
      <c r="H30" s="12" t="n">
        <f aca="false">G30</f>
        <v>292</v>
      </c>
      <c r="I30" s="12"/>
      <c r="J30" s="12" t="n">
        <v>0</v>
      </c>
      <c r="K30" s="12" t="s">
        <v>16</v>
      </c>
      <c r="L30" s="12" t="n">
        <v>0</v>
      </c>
      <c r="M30" s="12" t="s">
        <v>16</v>
      </c>
      <c r="N30" s="12" t="n">
        <v>0</v>
      </c>
      <c r="O30" s="12" t="s">
        <v>16</v>
      </c>
      <c r="P30" s="12" t="n">
        <v>0</v>
      </c>
      <c r="Q30" s="12" t="n">
        <f aca="false">H30+J30+L30+N30+P30</f>
        <v>292</v>
      </c>
      <c r="AMD30" s="0"/>
      <c r="AME30" s="0"/>
      <c r="AMF30" s="0"/>
      <c r="AMG30" s="0"/>
      <c r="AMH30" s="0"/>
      <c r="AMI30" s="0"/>
      <c r="AMJ30" s="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0" min="6" style="1" width="4.87"/>
    <col collapsed="false" customWidth="true" hidden="false" outlineLevel="0" max="11" min="11" style="1" width="7.13"/>
    <col collapsed="false" customWidth="true" hidden="false" outlineLevel="0" max="12" min="12" style="3" width="15.87"/>
    <col collapsed="false" customWidth="false" hidden="false" outlineLevel="0" max="13" min="13" style="3" width="10.61"/>
    <col collapsed="false" customWidth="true" hidden="false" outlineLevel="0" max="14" min="14" style="3" width="14.75"/>
    <col collapsed="false" customWidth="false" hidden="false" outlineLevel="0" max="1024" min="15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27</v>
      </c>
      <c r="D1" s="5" t="s">
        <v>2</v>
      </c>
      <c r="E1" s="5" t="s">
        <v>59</v>
      </c>
      <c r="F1" s="4" t="s">
        <v>60</v>
      </c>
      <c r="G1" s="4" t="s">
        <v>61</v>
      </c>
      <c r="H1" s="4" t="s">
        <v>5</v>
      </c>
      <c r="I1" s="4" t="s">
        <v>6</v>
      </c>
      <c r="J1" s="4" t="s">
        <v>7</v>
      </c>
      <c r="K1" s="4" t="s">
        <v>8</v>
      </c>
    </row>
    <row r="2" customFormat="false" ht="13.8" hidden="false" customHeight="false" outlineLevel="0" collapsed="false">
      <c r="A2" s="1" t="n">
        <v>1</v>
      </c>
      <c r="B2" s="2" t="s">
        <v>143</v>
      </c>
      <c r="C2" s="2" t="s">
        <v>34</v>
      </c>
      <c r="D2" s="2" t="s">
        <v>11</v>
      </c>
      <c r="E2" s="2" t="s">
        <v>12</v>
      </c>
      <c r="F2" s="1" t="n">
        <v>513</v>
      </c>
      <c r="K2" s="1" t="n">
        <f aca="false">SUM(F2:J2)</f>
        <v>513</v>
      </c>
      <c r="L2" s="6"/>
      <c r="M2" s="7"/>
      <c r="N2" s="6"/>
      <c r="O2" s="8"/>
    </row>
    <row r="3" customFormat="false" ht="13.8" hidden="false" customHeight="false" outlineLevel="0" collapsed="false">
      <c r="A3" s="1" t="n">
        <v>2</v>
      </c>
      <c r="B3" s="2" t="s">
        <v>144</v>
      </c>
      <c r="C3" s="2" t="s">
        <v>10</v>
      </c>
      <c r="D3" s="2" t="s">
        <v>11</v>
      </c>
      <c r="E3" s="2" t="s">
        <v>145</v>
      </c>
      <c r="F3" s="1" t="n">
        <v>500</v>
      </c>
      <c r="K3" s="1" t="n">
        <f aca="false">SUM(F3:J3)</f>
        <v>500</v>
      </c>
      <c r="L3" s="6"/>
      <c r="M3" s="7"/>
      <c r="N3" s="6"/>
      <c r="O3" s="8"/>
    </row>
    <row r="4" customFormat="false" ht="13.8" hidden="false" customHeight="false" outlineLevel="0" collapsed="false">
      <c r="A4" s="1" t="n">
        <v>3</v>
      </c>
      <c r="B4" s="2" t="s">
        <v>146</v>
      </c>
      <c r="C4" s="2" t="s">
        <v>10</v>
      </c>
      <c r="D4" s="2" t="s">
        <v>20</v>
      </c>
      <c r="E4" s="2" t="s">
        <v>147</v>
      </c>
      <c r="F4" s="1" t="n">
        <v>463</v>
      </c>
      <c r="H4" s="1" t="s">
        <v>16</v>
      </c>
      <c r="J4" s="1" t="s">
        <v>16</v>
      </c>
      <c r="K4" s="1" t="n">
        <f aca="false">SUM(F4:J4)</f>
        <v>463</v>
      </c>
      <c r="L4" s="6"/>
      <c r="M4" s="7"/>
      <c r="N4" s="6"/>
      <c r="O4" s="8"/>
    </row>
    <row r="5" customFormat="false" ht="13.8" hidden="false" customHeight="false" outlineLevel="0" collapsed="false">
      <c r="A5" s="1" t="n">
        <v>4</v>
      </c>
      <c r="B5" s="2" t="s">
        <v>19</v>
      </c>
      <c r="C5" s="2" t="s">
        <v>10</v>
      </c>
      <c r="D5" s="2" t="s">
        <v>20</v>
      </c>
      <c r="E5" s="2" t="s">
        <v>21</v>
      </c>
      <c r="F5" s="1" t="n">
        <v>436</v>
      </c>
      <c r="H5" s="1" t="s">
        <v>16</v>
      </c>
      <c r="J5" s="1" t="s">
        <v>16</v>
      </c>
      <c r="K5" s="1" t="n">
        <f aca="false">SUM(F5:J5)</f>
        <v>436</v>
      </c>
      <c r="L5" s="6"/>
      <c r="M5" s="7"/>
      <c r="N5" s="6"/>
      <c r="O5" s="8"/>
    </row>
    <row r="6" customFormat="false" ht="13.8" hidden="false" customHeight="false" outlineLevel="0" collapsed="false">
      <c r="A6" s="1" t="n">
        <v>5</v>
      </c>
      <c r="B6" s="2" t="s">
        <v>148</v>
      </c>
      <c r="C6" s="2" t="s">
        <v>43</v>
      </c>
      <c r="D6" s="2" t="s">
        <v>44</v>
      </c>
      <c r="E6" s="2" t="s">
        <v>66</v>
      </c>
      <c r="F6" s="1" t="n">
        <v>433</v>
      </c>
      <c r="H6" s="1" t="s">
        <v>16</v>
      </c>
      <c r="J6" s="1" t="s">
        <v>16</v>
      </c>
      <c r="K6" s="1" t="n">
        <f aca="false">SUM(F6:J6)</f>
        <v>433</v>
      </c>
      <c r="L6" s="6"/>
      <c r="M6" s="7"/>
      <c r="N6" s="6"/>
      <c r="O6" s="8"/>
    </row>
    <row r="7" customFormat="false" ht="13.8" hidden="false" customHeight="false" outlineLevel="0" collapsed="false">
      <c r="A7" s="1" t="n">
        <v>6</v>
      </c>
      <c r="B7" s="2" t="s">
        <v>149</v>
      </c>
      <c r="C7" s="2" t="s">
        <v>10</v>
      </c>
      <c r="D7" s="2" t="s">
        <v>11</v>
      </c>
      <c r="E7" s="2" t="s">
        <v>12</v>
      </c>
      <c r="F7" s="1" t="n">
        <v>421</v>
      </c>
      <c r="K7" s="1" t="n">
        <f aca="false">SUM(F7:J7)</f>
        <v>421</v>
      </c>
      <c r="L7" s="6"/>
      <c r="M7" s="7"/>
      <c r="N7" s="6"/>
      <c r="O7" s="8"/>
    </row>
    <row r="8" customFormat="false" ht="13.8" hidden="false" customHeight="false" outlineLevel="0" collapsed="false">
      <c r="A8" s="1" t="n">
        <v>7</v>
      </c>
      <c r="B8" s="2" t="s">
        <v>150</v>
      </c>
      <c r="C8" s="2" t="s">
        <v>10</v>
      </c>
      <c r="D8" s="2" t="s">
        <v>14</v>
      </c>
      <c r="E8" s="2" t="s">
        <v>23</v>
      </c>
      <c r="F8" s="1" t="n">
        <v>416</v>
      </c>
      <c r="H8" s="1" t="s">
        <v>16</v>
      </c>
      <c r="J8" s="1" t="s">
        <v>16</v>
      </c>
      <c r="K8" s="1" t="n">
        <f aca="false">SUM(F8:J8)</f>
        <v>416</v>
      </c>
      <c r="L8" s="6"/>
      <c r="M8" s="7"/>
      <c r="N8" s="6"/>
      <c r="O8" s="8"/>
    </row>
    <row r="9" customFormat="false" ht="13.8" hidden="false" customHeight="false" outlineLevel="0" collapsed="false">
      <c r="A9" s="1" t="n">
        <v>8</v>
      </c>
      <c r="B9" s="2" t="s">
        <v>151</v>
      </c>
      <c r="C9" s="2" t="s">
        <v>43</v>
      </c>
      <c r="D9" s="2" t="s">
        <v>44</v>
      </c>
      <c r="E9" s="2" t="s">
        <v>49</v>
      </c>
      <c r="F9" s="1" t="n">
        <v>416</v>
      </c>
      <c r="H9" s="1" t="s">
        <v>16</v>
      </c>
      <c r="J9" s="1" t="s">
        <v>16</v>
      </c>
      <c r="K9" s="1" t="n">
        <f aca="false">SUM(F9:J9)</f>
        <v>416</v>
      </c>
      <c r="L9" s="6"/>
      <c r="M9" s="7"/>
      <c r="N9" s="6"/>
      <c r="O9" s="8"/>
    </row>
    <row r="10" customFormat="false" ht="13.8" hidden="false" customHeight="false" outlineLevel="0" collapsed="false">
      <c r="A10" s="1" t="n">
        <v>9</v>
      </c>
      <c r="B10" s="2" t="s">
        <v>152</v>
      </c>
      <c r="C10" s="2" t="s">
        <v>34</v>
      </c>
      <c r="D10" s="2" t="s">
        <v>20</v>
      </c>
      <c r="E10" s="2" t="s">
        <v>32</v>
      </c>
      <c r="F10" s="1" t="n">
        <v>414</v>
      </c>
      <c r="H10" s="1" t="s">
        <v>16</v>
      </c>
      <c r="J10" s="1" t="s">
        <v>16</v>
      </c>
      <c r="K10" s="1" t="n">
        <f aca="false">SUM(F10:J10)</f>
        <v>414</v>
      </c>
      <c r="L10" s="6"/>
      <c r="M10" s="7"/>
      <c r="N10" s="6"/>
      <c r="O10" s="8"/>
    </row>
    <row r="11" customFormat="false" ht="13.8" hidden="false" customHeight="false" outlineLevel="0" collapsed="false">
      <c r="A11" s="1" t="n">
        <v>10</v>
      </c>
      <c r="B11" s="2" t="s">
        <v>153</v>
      </c>
      <c r="C11" s="2" t="s">
        <v>10</v>
      </c>
      <c r="D11" s="2" t="s">
        <v>20</v>
      </c>
      <c r="E11" s="2" t="s">
        <v>154</v>
      </c>
      <c r="F11" s="1" t="n">
        <v>409</v>
      </c>
      <c r="H11" s="1" t="s">
        <v>16</v>
      </c>
      <c r="J11" s="1" t="s">
        <v>16</v>
      </c>
      <c r="K11" s="1" t="n">
        <f aca="false">SUM(F11:J11)</f>
        <v>409</v>
      </c>
      <c r="L11" s="9"/>
      <c r="M11" s="10"/>
      <c r="N11" s="9"/>
      <c r="O11" s="10"/>
    </row>
    <row r="12" customFormat="false" ht="13.8" hidden="false" customHeight="false" outlineLevel="0" collapsed="false">
      <c r="A12" s="1" t="n">
        <v>11</v>
      </c>
      <c r="B12" s="2" t="s">
        <v>155</v>
      </c>
      <c r="C12" s="2" t="s">
        <v>43</v>
      </c>
      <c r="D12" s="2" t="s">
        <v>44</v>
      </c>
      <c r="E12" s="2" t="s">
        <v>66</v>
      </c>
      <c r="F12" s="1" t="n">
        <v>403</v>
      </c>
      <c r="H12" s="1" t="s">
        <v>16</v>
      </c>
      <c r="J12" s="1" t="s">
        <v>16</v>
      </c>
      <c r="K12" s="1" t="n">
        <f aca="false">SUM(F12:J12)</f>
        <v>403</v>
      </c>
      <c r="L12" s="9"/>
      <c r="M12" s="10"/>
      <c r="N12" s="9"/>
      <c r="O12" s="10"/>
    </row>
    <row r="13" customFormat="false" ht="13.8" hidden="false" customHeight="false" outlineLevel="0" collapsed="false">
      <c r="A13" s="1" t="n">
        <v>12</v>
      </c>
      <c r="B13" s="2" t="s">
        <v>156</v>
      </c>
      <c r="C13" s="2" t="s">
        <v>10</v>
      </c>
      <c r="D13" s="2" t="s">
        <v>29</v>
      </c>
      <c r="E13" s="2" t="s">
        <v>157</v>
      </c>
      <c r="F13" s="1" t="n">
        <v>402</v>
      </c>
      <c r="H13" s="1" t="s">
        <v>16</v>
      </c>
      <c r="J13" s="1" t="s">
        <v>16</v>
      </c>
      <c r="K13" s="1" t="n">
        <f aca="false">SUM(F13:J13)</f>
        <v>402</v>
      </c>
      <c r="L13" s="9"/>
      <c r="M13" s="10"/>
      <c r="N13" s="9"/>
      <c r="O13" s="10"/>
    </row>
    <row r="14" customFormat="false" ht="13.8" hidden="false" customHeight="false" outlineLevel="0" collapsed="false">
      <c r="A14" s="1" t="n">
        <v>13</v>
      </c>
      <c r="B14" s="2" t="s">
        <v>48</v>
      </c>
      <c r="C14" s="2" t="s">
        <v>43</v>
      </c>
      <c r="D14" s="2" t="s">
        <v>44</v>
      </c>
      <c r="E14" s="2" t="s">
        <v>49</v>
      </c>
      <c r="F14" s="1" t="n">
        <v>400</v>
      </c>
      <c r="K14" s="1" t="n">
        <f aca="false">SUM(F14:J14)</f>
        <v>400</v>
      </c>
      <c r="L14" s="9"/>
      <c r="M14" s="10"/>
      <c r="N14" s="9"/>
      <c r="O14" s="10"/>
    </row>
    <row r="15" customFormat="false" ht="13.8" hidden="false" customHeight="false" outlineLevel="0" collapsed="false">
      <c r="A15" s="1" t="n">
        <f aca="false">A14+1</f>
        <v>14</v>
      </c>
      <c r="B15" s="2" t="s">
        <v>158</v>
      </c>
      <c r="C15" s="2" t="s">
        <v>34</v>
      </c>
      <c r="D15" s="2" t="s">
        <v>25</v>
      </c>
      <c r="E15" s="2" t="s">
        <v>159</v>
      </c>
      <c r="F15" s="1" t="n">
        <v>395</v>
      </c>
      <c r="H15" s="1" t="s">
        <v>16</v>
      </c>
      <c r="J15" s="1" t="s">
        <v>16</v>
      </c>
      <c r="K15" s="1" t="n">
        <f aca="false">SUM(F15:J15)</f>
        <v>395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160</v>
      </c>
      <c r="C16" s="2" t="s">
        <v>10</v>
      </c>
      <c r="D16" s="2" t="s">
        <v>11</v>
      </c>
      <c r="E16" s="2" t="s">
        <v>161</v>
      </c>
      <c r="F16" s="1" t="n">
        <v>388</v>
      </c>
      <c r="K16" s="1" t="n">
        <f aca="false">SUM(F16:J16)</f>
        <v>388</v>
      </c>
      <c r="L16" s="9"/>
      <c r="M16" s="10"/>
      <c r="N16" s="9"/>
      <c r="O16" s="10"/>
    </row>
    <row r="17" customFormat="false" ht="13.8" hidden="false" customHeight="false" outlineLevel="0" collapsed="false">
      <c r="A17" s="1" t="n">
        <f aca="false">A16+1</f>
        <v>16</v>
      </c>
      <c r="B17" s="2" t="s">
        <v>162</v>
      </c>
      <c r="C17" s="2" t="s">
        <v>10</v>
      </c>
      <c r="D17" s="2" t="s">
        <v>14</v>
      </c>
      <c r="E17" s="2" t="s">
        <v>163</v>
      </c>
      <c r="F17" s="1" t="n">
        <v>380</v>
      </c>
      <c r="H17" s="1" t="s">
        <v>16</v>
      </c>
      <c r="J17" s="1" t="s">
        <v>16</v>
      </c>
      <c r="K17" s="1" t="n">
        <f aca="false">SUM(F17:J17)</f>
        <v>380</v>
      </c>
      <c r="L17" s="9"/>
      <c r="M17" s="10"/>
      <c r="N17" s="9"/>
      <c r="O17" s="10"/>
    </row>
    <row r="18" customFormat="false" ht="13.8" hidden="false" customHeight="false" outlineLevel="0" collapsed="false">
      <c r="A18" s="1" t="n">
        <f aca="false">A17+1</f>
        <v>17</v>
      </c>
      <c r="B18" s="2" t="s">
        <v>164</v>
      </c>
      <c r="C18" s="2" t="s">
        <v>10</v>
      </c>
      <c r="D18" s="2" t="s">
        <v>29</v>
      </c>
      <c r="E18" s="2" t="s">
        <v>37</v>
      </c>
      <c r="F18" s="1" t="n">
        <v>379</v>
      </c>
      <c r="K18" s="1" t="n">
        <f aca="false">SUM(F18:J18)</f>
        <v>379</v>
      </c>
      <c r="L18" s="9"/>
      <c r="M18" s="10"/>
      <c r="N18" s="9"/>
      <c r="O18" s="10"/>
    </row>
    <row r="19" customFormat="false" ht="13.8" hidden="false" customHeight="false" outlineLevel="0" collapsed="false">
      <c r="A19" s="1" t="n">
        <f aca="false">A18+1</f>
        <v>18</v>
      </c>
      <c r="B19" s="2" t="s">
        <v>165</v>
      </c>
      <c r="C19" s="2" t="s">
        <v>10</v>
      </c>
      <c r="D19" s="2" t="s">
        <v>25</v>
      </c>
      <c r="E19" s="2" t="s">
        <v>26</v>
      </c>
      <c r="F19" s="1" t="n">
        <v>375</v>
      </c>
      <c r="H19" s="1" t="s">
        <v>16</v>
      </c>
      <c r="J19" s="1" t="s">
        <v>16</v>
      </c>
      <c r="K19" s="1" t="n">
        <f aca="false">SUM(F19:J19)</f>
        <v>375</v>
      </c>
      <c r="L19" s="9"/>
      <c r="M19" s="10"/>
      <c r="N19" s="9"/>
      <c r="O19" s="10"/>
    </row>
    <row r="20" customFormat="false" ht="13.8" hidden="false" customHeight="false" outlineLevel="0" collapsed="false">
      <c r="A20" s="1" t="n">
        <f aca="false">A19+1</f>
        <v>19</v>
      </c>
      <c r="B20" s="2" t="s">
        <v>33</v>
      </c>
      <c r="C20" s="2" t="s">
        <v>34</v>
      </c>
      <c r="D20" s="2" t="s">
        <v>20</v>
      </c>
      <c r="E20" s="2" t="s">
        <v>35</v>
      </c>
      <c r="F20" s="1" t="n">
        <v>370</v>
      </c>
      <c r="H20" s="1" t="s">
        <v>16</v>
      </c>
      <c r="J20" s="1" t="s">
        <v>16</v>
      </c>
      <c r="K20" s="1" t="n">
        <f aca="false">SUM(F20:J20)</f>
        <v>370</v>
      </c>
      <c r="L20" s="6"/>
      <c r="M20" s="7"/>
      <c r="N20" s="6"/>
      <c r="O20" s="8"/>
    </row>
    <row r="21" customFormat="false" ht="13.8" hidden="false" customHeight="false" outlineLevel="0" collapsed="false">
      <c r="A21" s="1" t="n">
        <v>20</v>
      </c>
      <c r="B21" s="2" t="s">
        <v>166</v>
      </c>
      <c r="C21" s="2" t="s">
        <v>10</v>
      </c>
      <c r="D21" s="2" t="s">
        <v>14</v>
      </c>
      <c r="E21" s="2" t="s">
        <v>163</v>
      </c>
      <c r="F21" s="1" t="n">
        <v>361</v>
      </c>
      <c r="K21" s="1" t="n">
        <f aca="false">SUM(F21:J21)</f>
        <v>361</v>
      </c>
      <c r="L21" s="9"/>
      <c r="M21" s="10"/>
      <c r="N21" s="11"/>
      <c r="O21" s="8"/>
    </row>
    <row r="22" customFormat="false" ht="13.8" hidden="false" customHeight="false" outlineLevel="0" collapsed="false">
      <c r="A22" s="1" t="n">
        <v>21</v>
      </c>
      <c r="B22" s="2" t="s">
        <v>167</v>
      </c>
      <c r="C22" s="2" t="s">
        <v>34</v>
      </c>
      <c r="D22" s="2" t="s">
        <v>14</v>
      </c>
      <c r="E22" s="2" t="s">
        <v>23</v>
      </c>
      <c r="F22" s="1" t="n">
        <v>352</v>
      </c>
      <c r="K22" s="1" t="n">
        <f aca="false">SUM(F22:J22)</f>
        <v>352</v>
      </c>
      <c r="L22" s="9"/>
      <c r="M22" s="10"/>
      <c r="N22" s="11"/>
      <c r="O22" s="8"/>
    </row>
    <row r="23" customFormat="false" ht="13.8" hidden="false" customHeight="false" outlineLevel="0" collapsed="false">
      <c r="A23" s="1" t="n">
        <v>22</v>
      </c>
      <c r="B23" s="2" t="s">
        <v>168</v>
      </c>
      <c r="C23" s="2" t="s">
        <v>10</v>
      </c>
      <c r="D23" s="2" t="s">
        <v>14</v>
      </c>
      <c r="E23" s="2" t="s">
        <v>23</v>
      </c>
      <c r="F23" s="1" t="n">
        <v>348</v>
      </c>
      <c r="K23" s="1" t="n">
        <f aca="false">SUM(F23:J23)</f>
        <v>348</v>
      </c>
    </row>
    <row r="24" customFormat="false" ht="13.8" hidden="false" customHeight="false" outlineLevel="0" collapsed="false">
      <c r="A24" s="1" t="n">
        <v>23</v>
      </c>
      <c r="B24" s="2" t="s">
        <v>169</v>
      </c>
      <c r="C24" s="2" t="s">
        <v>34</v>
      </c>
      <c r="D24" s="2" t="s">
        <v>29</v>
      </c>
      <c r="E24" s="2" t="s">
        <v>76</v>
      </c>
      <c r="F24" s="1" t="n">
        <v>337</v>
      </c>
      <c r="H24" s="1" t="s">
        <v>16</v>
      </c>
      <c r="J24" s="1" t="s">
        <v>16</v>
      </c>
      <c r="K24" s="1" t="n">
        <f aca="false">SUM(F24:J24)</f>
        <v>337</v>
      </c>
    </row>
    <row r="25" customFormat="false" ht="13.8" hidden="false" customHeight="false" outlineLevel="0" collapsed="false">
      <c r="A25" s="1" t="n">
        <v>24</v>
      </c>
      <c r="B25" s="2" t="s">
        <v>170</v>
      </c>
      <c r="C25" s="2" t="s">
        <v>34</v>
      </c>
      <c r="D25" s="2" t="s">
        <v>25</v>
      </c>
      <c r="E25" s="2" t="s">
        <v>47</v>
      </c>
      <c r="F25" s="1" t="n">
        <v>319</v>
      </c>
      <c r="H25" s="1" t="s">
        <v>16</v>
      </c>
      <c r="J25" s="1" t="s">
        <v>16</v>
      </c>
      <c r="K25" s="1" t="n">
        <f aca="false">SUM(F25:J25)</f>
        <v>319</v>
      </c>
    </row>
    <row r="26" customFormat="false" ht="13.8" hidden="false" customHeight="false" outlineLevel="0" collapsed="false">
      <c r="A26" s="1" t="n">
        <v>25</v>
      </c>
      <c r="B26" s="2" t="s">
        <v>171</v>
      </c>
      <c r="C26" s="2" t="s">
        <v>10</v>
      </c>
      <c r="D26" s="2" t="s">
        <v>11</v>
      </c>
      <c r="E26" s="2" t="s">
        <v>57</v>
      </c>
      <c r="F26" s="1" t="n">
        <v>300</v>
      </c>
      <c r="K26" s="1" t="n">
        <f aca="false">SUM(F26:J26)</f>
        <v>300</v>
      </c>
    </row>
    <row r="27" customFormat="false" ht="13.8" hidden="false" customHeight="false" outlineLevel="0" collapsed="false">
      <c r="A27" s="1" t="n">
        <v>26</v>
      </c>
      <c r="B27" s="2" t="s">
        <v>172</v>
      </c>
      <c r="C27" s="2" t="s">
        <v>52</v>
      </c>
      <c r="D27" s="2" t="s">
        <v>44</v>
      </c>
      <c r="E27" s="2" t="s">
        <v>45</v>
      </c>
      <c r="F27" s="1" t="n">
        <v>269</v>
      </c>
      <c r="H27" s="1" t="s">
        <v>16</v>
      </c>
      <c r="J27" s="1" t="s">
        <v>16</v>
      </c>
      <c r="K27" s="1" t="n">
        <f aca="false">SUM(F27:J27)</f>
        <v>269</v>
      </c>
    </row>
    <row r="28" customFormat="false" ht="13.8" hidden="false" customHeight="false" outlineLevel="0" collapsed="false">
      <c r="A28" s="1" t="n">
        <v>27</v>
      </c>
      <c r="B28" s="2" t="s">
        <v>173</v>
      </c>
      <c r="C28" s="2" t="s">
        <v>34</v>
      </c>
      <c r="D28" s="2" t="s">
        <v>29</v>
      </c>
      <c r="E28" s="2" t="s">
        <v>37</v>
      </c>
      <c r="F28" s="1" t="n">
        <v>243</v>
      </c>
      <c r="K28" s="1" t="n">
        <f aca="false">SUM(F28:J28)</f>
        <v>243</v>
      </c>
    </row>
    <row r="29" customFormat="false" ht="13.8" hidden="false" customHeight="false" outlineLevel="0" collapsed="false">
      <c r="A29" s="1" t="n">
        <v>28</v>
      </c>
      <c r="B29" s="2" t="s">
        <v>174</v>
      </c>
      <c r="C29" s="2" t="s">
        <v>10</v>
      </c>
      <c r="D29" s="2" t="s">
        <v>175</v>
      </c>
      <c r="E29" s="2" t="s">
        <v>157</v>
      </c>
      <c r="F29" s="1" t="n">
        <v>230</v>
      </c>
      <c r="H29" s="1" t="s">
        <v>16</v>
      </c>
      <c r="J29" s="1" t="s">
        <v>16</v>
      </c>
      <c r="K29" s="1" t="n">
        <f aca="false">SUM(F29:J29)</f>
        <v>230</v>
      </c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9" activeCellId="0" sqref="A4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0" min="6" style="1" width="4.87"/>
    <col collapsed="false" customWidth="true" hidden="false" outlineLevel="0" max="11" min="11" style="1" width="7.13"/>
    <col collapsed="false" customWidth="true" hidden="false" outlineLevel="0" max="12" min="12" style="3" width="15.87"/>
    <col collapsed="false" customWidth="false" hidden="false" outlineLevel="0" max="13" min="13" style="3" width="10.61"/>
    <col collapsed="false" customWidth="true" hidden="false" outlineLevel="0" max="14" min="14" style="3" width="14.75"/>
    <col collapsed="false" customWidth="false" hidden="false" outlineLevel="0" max="1024" min="15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59</v>
      </c>
      <c r="F1" s="4" t="s">
        <v>60</v>
      </c>
      <c r="G1" s="4" t="s">
        <v>61</v>
      </c>
      <c r="H1" s="4" t="s">
        <v>5</v>
      </c>
      <c r="I1" s="4" t="s">
        <v>6</v>
      </c>
      <c r="J1" s="4" t="s">
        <v>7</v>
      </c>
      <c r="K1" s="4" t="s">
        <v>8</v>
      </c>
    </row>
    <row r="2" customFormat="false" ht="13.8" hidden="false" customHeight="false" outlineLevel="0" collapsed="false">
      <c r="A2" s="1" t="n">
        <v>1</v>
      </c>
      <c r="B2" s="2" t="s">
        <v>176</v>
      </c>
      <c r="C2" s="2" t="s">
        <v>10</v>
      </c>
      <c r="D2" s="2" t="s">
        <v>14</v>
      </c>
      <c r="E2" s="2" t="s">
        <v>107</v>
      </c>
      <c r="F2" s="1" t="n">
        <v>586</v>
      </c>
      <c r="H2" s="1" t="s">
        <v>16</v>
      </c>
      <c r="J2" s="1" t="s">
        <v>16</v>
      </c>
      <c r="K2" s="1" t="n">
        <f aca="false">SUM(F2:J2)</f>
        <v>586</v>
      </c>
      <c r="L2" s="6"/>
      <c r="M2" s="7"/>
      <c r="N2" s="6"/>
      <c r="O2" s="8"/>
    </row>
    <row r="3" customFormat="false" ht="13.8" hidden="false" customHeight="false" outlineLevel="0" collapsed="false">
      <c r="A3" s="1" t="n">
        <v>2</v>
      </c>
      <c r="B3" s="2" t="s">
        <v>177</v>
      </c>
      <c r="C3" s="2" t="s">
        <v>10</v>
      </c>
      <c r="D3" s="2" t="s">
        <v>11</v>
      </c>
      <c r="E3" s="2" t="s">
        <v>12</v>
      </c>
      <c r="F3" s="1" t="n">
        <v>582</v>
      </c>
      <c r="K3" s="1" t="n">
        <f aca="false">SUM(F3:J3)</f>
        <v>582</v>
      </c>
      <c r="L3" s="6"/>
      <c r="M3" s="7"/>
      <c r="N3" s="6"/>
      <c r="O3" s="8"/>
    </row>
    <row r="4" customFormat="false" ht="13.8" hidden="false" customHeight="false" outlineLevel="0" collapsed="false">
      <c r="A4" s="1" t="n">
        <v>3</v>
      </c>
      <c r="B4" s="2" t="s">
        <v>178</v>
      </c>
      <c r="C4" s="2" t="s">
        <v>10</v>
      </c>
      <c r="D4" s="2" t="s">
        <v>14</v>
      </c>
      <c r="E4" s="2" t="s">
        <v>179</v>
      </c>
      <c r="F4" s="1" t="n">
        <v>582</v>
      </c>
      <c r="H4" s="1" t="s">
        <v>16</v>
      </c>
      <c r="J4" s="1" t="s">
        <v>16</v>
      </c>
      <c r="K4" s="1" t="n">
        <f aca="false">SUM(F4:J4)</f>
        <v>582</v>
      </c>
      <c r="L4" s="6"/>
      <c r="M4" s="7"/>
      <c r="N4" s="6"/>
      <c r="O4" s="8"/>
    </row>
    <row r="5" customFormat="false" ht="13.8" hidden="false" customHeight="false" outlineLevel="0" collapsed="false">
      <c r="A5" s="1" t="n">
        <v>4</v>
      </c>
      <c r="B5" s="2" t="s">
        <v>180</v>
      </c>
      <c r="C5" s="2" t="s">
        <v>10</v>
      </c>
      <c r="D5" s="2" t="s">
        <v>14</v>
      </c>
      <c r="E5" s="2" t="s">
        <v>105</v>
      </c>
      <c r="F5" s="1" t="n">
        <v>580</v>
      </c>
      <c r="H5" s="1" t="s">
        <v>16</v>
      </c>
      <c r="J5" s="1" t="s">
        <v>16</v>
      </c>
      <c r="K5" s="1" t="n">
        <f aca="false">SUM(F5:J5)</f>
        <v>580</v>
      </c>
      <c r="L5" s="6"/>
      <c r="M5" s="7"/>
      <c r="N5" s="6"/>
      <c r="O5" s="8"/>
    </row>
    <row r="6" customFormat="false" ht="13.8" hidden="false" customHeight="false" outlineLevel="0" collapsed="false">
      <c r="A6" s="1" t="n">
        <v>5</v>
      </c>
      <c r="B6" s="2" t="s">
        <v>181</v>
      </c>
      <c r="C6" s="2" t="s">
        <v>10</v>
      </c>
      <c r="D6" s="2" t="s">
        <v>14</v>
      </c>
      <c r="E6" s="2" t="s">
        <v>182</v>
      </c>
      <c r="F6" s="1" t="n">
        <v>579</v>
      </c>
      <c r="K6" s="1" t="n">
        <f aca="false">SUM(F6:J6)</f>
        <v>579</v>
      </c>
      <c r="L6" s="6"/>
      <c r="M6" s="7"/>
      <c r="N6" s="6"/>
      <c r="O6" s="8"/>
    </row>
    <row r="7" customFormat="false" ht="13.8" hidden="false" customHeight="false" outlineLevel="0" collapsed="false">
      <c r="A7" s="1" t="n">
        <v>6</v>
      </c>
      <c r="B7" s="2" t="s">
        <v>183</v>
      </c>
      <c r="C7" s="2" t="s">
        <v>10</v>
      </c>
      <c r="D7" s="2" t="s">
        <v>14</v>
      </c>
      <c r="E7" s="2" t="s">
        <v>63</v>
      </c>
      <c r="F7" s="1" t="n">
        <v>578</v>
      </c>
      <c r="H7" s="1" t="s">
        <v>16</v>
      </c>
      <c r="J7" s="1" t="s">
        <v>16</v>
      </c>
      <c r="K7" s="1" t="n">
        <f aca="false">SUM(F7:J7)</f>
        <v>578</v>
      </c>
      <c r="L7" s="6"/>
      <c r="M7" s="7"/>
      <c r="N7" s="6"/>
      <c r="O7" s="8"/>
    </row>
    <row r="8" customFormat="false" ht="13.8" hidden="false" customHeight="false" outlineLevel="0" collapsed="false">
      <c r="A8" s="1" t="n">
        <v>7</v>
      </c>
      <c r="B8" s="2" t="s">
        <v>184</v>
      </c>
      <c r="C8" s="2" t="s">
        <v>10</v>
      </c>
      <c r="D8" s="2" t="s">
        <v>14</v>
      </c>
      <c r="E8" s="2" t="s">
        <v>105</v>
      </c>
      <c r="F8" s="1" t="n">
        <v>577</v>
      </c>
      <c r="H8" s="1" t="s">
        <v>16</v>
      </c>
      <c r="J8" s="1" t="s">
        <v>16</v>
      </c>
      <c r="K8" s="1" t="n">
        <f aca="false">SUM(F8:J8)</f>
        <v>577</v>
      </c>
      <c r="L8" s="6"/>
      <c r="M8" s="7"/>
      <c r="N8" s="6"/>
      <c r="O8" s="8"/>
    </row>
    <row r="9" customFormat="false" ht="13.8" hidden="false" customHeight="false" outlineLevel="0" collapsed="false">
      <c r="A9" s="1" t="n">
        <v>8</v>
      </c>
      <c r="B9" s="2" t="s">
        <v>185</v>
      </c>
      <c r="C9" s="2" t="s">
        <v>43</v>
      </c>
      <c r="D9" s="2" t="s">
        <v>44</v>
      </c>
      <c r="E9" s="2" t="s">
        <v>186</v>
      </c>
      <c r="F9" s="1" t="n">
        <v>574</v>
      </c>
      <c r="H9" s="1" t="s">
        <v>16</v>
      </c>
      <c r="J9" s="1" t="s">
        <v>16</v>
      </c>
      <c r="K9" s="1" t="n">
        <f aca="false">SUM(F9:J9)</f>
        <v>574</v>
      </c>
      <c r="L9" s="6"/>
      <c r="M9" s="7"/>
      <c r="N9" s="6"/>
      <c r="O9" s="8"/>
    </row>
    <row r="10" customFormat="false" ht="13.8" hidden="false" customHeight="false" outlineLevel="0" collapsed="false">
      <c r="A10" s="1" t="n">
        <v>9</v>
      </c>
      <c r="B10" s="2" t="s">
        <v>187</v>
      </c>
      <c r="C10" s="2" t="s">
        <v>10</v>
      </c>
      <c r="D10" s="2" t="s">
        <v>25</v>
      </c>
      <c r="E10" s="2" t="s">
        <v>188</v>
      </c>
      <c r="F10" s="1" t="n">
        <v>568</v>
      </c>
      <c r="H10" s="1" t="s">
        <v>27</v>
      </c>
      <c r="J10" s="1" t="s">
        <v>27</v>
      </c>
      <c r="K10" s="1" t="n">
        <f aca="false">SUM(F10:J10)</f>
        <v>568</v>
      </c>
      <c r="L10" s="6"/>
      <c r="M10" s="7"/>
      <c r="N10" s="6"/>
      <c r="O10" s="8"/>
    </row>
    <row r="11" customFormat="false" ht="13.8" hidden="false" customHeight="false" outlineLevel="0" collapsed="false">
      <c r="A11" s="1" t="n">
        <v>10</v>
      </c>
      <c r="B11" s="2" t="s">
        <v>189</v>
      </c>
      <c r="C11" s="2" t="s">
        <v>43</v>
      </c>
      <c r="D11" s="2" t="s">
        <v>44</v>
      </c>
      <c r="E11" s="2" t="s">
        <v>186</v>
      </c>
      <c r="F11" s="1" t="n">
        <v>568</v>
      </c>
      <c r="H11" s="1" t="s">
        <v>16</v>
      </c>
      <c r="J11" s="1" t="s">
        <v>16</v>
      </c>
      <c r="K11" s="1" t="n">
        <f aca="false">SUM(F11:J11)</f>
        <v>568</v>
      </c>
      <c r="L11" s="9"/>
      <c r="M11" s="10"/>
      <c r="N11" s="9"/>
      <c r="O11" s="10"/>
    </row>
    <row r="12" customFormat="false" ht="13.8" hidden="false" customHeight="false" outlineLevel="0" collapsed="false">
      <c r="A12" s="1" t="n">
        <v>11</v>
      </c>
      <c r="B12" s="2" t="s">
        <v>190</v>
      </c>
      <c r="C12" s="2" t="s">
        <v>34</v>
      </c>
      <c r="D12" s="2" t="s">
        <v>14</v>
      </c>
      <c r="E12" s="2" t="s">
        <v>73</v>
      </c>
      <c r="F12" s="1" t="n">
        <v>567</v>
      </c>
      <c r="K12" s="1" t="n">
        <f aca="false">SUM(F12:J12)</f>
        <v>567</v>
      </c>
      <c r="L12" s="9"/>
      <c r="M12" s="10"/>
      <c r="N12" s="9"/>
      <c r="O12" s="10"/>
    </row>
    <row r="13" customFormat="false" ht="13.8" hidden="false" customHeight="false" outlineLevel="0" collapsed="false">
      <c r="A13" s="1" t="n">
        <v>12</v>
      </c>
      <c r="B13" s="2" t="s">
        <v>19</v>
      </c>
      <c r="C13" s="2" t="s">
        <v>10</v>
      </c>
      <c r="D13" s="2" t="s">
        <v>20</v>
      </c>
      <c r="E13" s="2" t="s">
        <v>21</v>
      </c>
      <c r="F13" s="1" t="n">
        <v>565</v>
      </c>
      <c r="H13" s="1" t="s">
        <v>16</v>
      </c>
      <c r="J13" s="1" t="s">
        <v>16</v>
      </c>
      <c r="K13" s="1" t="n">
        <f aca="false">SUM(F13:J13)</f>
        <v>565</v>
      </c>
      <c r="L13" s="9"/>
      <c r="M13" s="10"/>
      <c r="N13" s="9"/>
      <c r="O13" s="10"/>
    </row>
    <row r="14" customFormat="false" ht="13.8" hidden="false" customHeight="false" outlineLevel="0" collapsed="false">
      <c r="A14" s="1" t="n">
        <v>13</v>
      </c>
      <c r="B14" s="2" t="s">
        <v>191</v>
      </c>
      <c r="C14" s="2" t="s">
        <v>34</v>
      </c>
      <c r="D14" s="2" t="s">
        <v>14</v>
      </c>
      <c r="E14" s="2" t="s">
        <v>23</v>
      </c>
      <c r="F14" s="1" t="n">
        <v>565</v>
      </c>
      <c r="K14" s="1" t="n">
        <f aca="false">SUM(F14:J14)</f>
        <v>565</v>
      </c>
      <c r="L14" s="9"/>
      <c r="M14" s="10"/>
      <c r="N14" s="9"/>
      <c r="O14" s="10"/>
    </row>
    <row r="15" customFormat="false" ht="13.8" hidden="false" customHeight="false" outlineLevel="0" collapsed="false">
      <c r="A15" s="1" t="n">
        <f aca="false">A14+1</f>
        <v>14</v>
      </c>
      <c r="B15" s="2" t="s">
        <v>192</v>
      </c>
      <c r="C15" s="2" t="s">
        <v>10</v>
      </c>
      <c r="D15" s="2" t="s">
        <v>29</v>
      </c>
      <c r="E15" s="2" t="s">
        <v>193</v>
      </c>
      <c r="F15" s="1" t="n">
        <v>565</v>
      </c>
      <c r="K15" s="1" t="n">
        <f aca="false">SUM(F15:J15)</f>
        <v>565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194</v>
      </c>
      <c r="C16" s="2" t="s">
        <v>10</v>
      </c>
      <c r="D16" s="2" t="s">
        <v>25</v>
      </c>
      <c r="E16" s="2" t="s">
        <v>159</v>
      </c>
      <c r="F16" s="1" t="n">
        <v>562</v>
      </c>
      <c r="H16" s="1" t="s">
        <v>16</v>
      </c>
      <c r="J16" s="1" t="s">
        <v>16</v>
      </c>
      <c r="K16" s="1" t="n">
        <f aca="false">SUM(F16:J16)</f>
        <v>562</v>
      </c>
      <c r="L16" s="9"/>
      <c r="M16" s="10"/>
      <c r="N16" s="9"/>
      <c r="O16" s="10"/>
    </row>
    <row r="17" customFormat="false" ht="13.8" hidden="false" customHeight="false" outlineLevel="0" collapsed="false">
      <c r="A17" s="1" t="n">
        <f aca="false">A16+1</f>
        <v>16</v>
      </c>
      <c r="B17" s="2" t="s">
        <v>195</v>
      </c>
      <c r="C17" s="2" t="s">
        <v>43</v>
      </c>
      <c r="D17" s="2" t="s">
        <v>44</v>
      </c>
      <c r="E17" s="2" t="s">
        <v>45</v>
      </c>
      <c r="F17" s="1" t="n">
        <v>559</v>
      </c>
      <c r="K17" s="1" t="n">
        <f aca="false">SUM(F17:J17)</f>
        <v>559</v>
      </c>
      <c r="L17" s="9"/>
      <c r="M17" s="10"/>
      <c r="N17" s="9"/>
      <c r="O17" s="10"/>
    </row>
    <row r="18" customFormat="false" ht="13.8" hidden="false" customHeight="false" outlineLevel="0" collapsed="false">
      <c r="A18" s="1" t="n">
        <f aca="false">A17+1</f>
        <v>17</v>
      </c>
      <c r="B18" s="2" t="s">
        <v>196</v>
      </c>
      <c r="C18" s="2" t="s">
        <v>10</v>
      </c>
      <c r="D18" s="2" t="s">
        <v>29</v>
      </c>
      <c r="E18" s="2" t="s">
        <v>197</v>
      </c>
      <c r="F18" s="1" t="n">
        <v>559</v>
      </c>
      <c r="H18" s="1" t="s">
        <v>16</v>
      </c>
      <c r="J18" s="1" t="s">
        <v>16</v>
      </c>
      <c r="K18" s="1" t="n">
        <f aca="false">SUM(F18:J18)</f>
        <v>559</v>
      </c>
      <c r="L18" s="9"/>
      <c r="M18" s="10"/>
      <c r="N18" s="9"/>
      <c r="O18" s="10"/>
    </row>
    <row r="19" customFormat="false" ht="13.8" hidden="false" customHeight="false" outlineLevel="0" collapsed="false">
      <c r="A19" s="1" t="n">
        <f aca="false">A18+1</f>
        <v>18</v>
      </c>
      <c r="B19" s="2" t="s">
        <v>198</v>
      </c>
      <c r="C19" s="2" t="s">
        <v>34</v>
      </c>
      <c r="D19" s="2" t="s">
        <v>29</v>
      </c>
      <c r="E19" s="2" t="s">
        <v>197</v>
      </c>
      <c r="F19" s="1" t="n">
        <v>558</v>
      </c>
      <c r="K19" s="1" t="n">
        <f aca="false">SUM(F19:J19)</f>
        <v>558</v>
      </c>
      <c r="L19" s="9"/>
      <c r="M19" s="10"/>
      <c r="N19" s="9"/>
      <c r="O19" s="10"/>
    </row>
    <row r="20" customFormat="false" ht="13.8" hidden="false" customHeight="false" outlineLevel="0" collapsed="false">
      <c r="A20" s="1" t="n">
        <f aca="false">A19+1</f>
        <v>19</v>
      </c>
      <c r="B20" s="2" t="s">
        <v>199</v>
      </c>
      <c r="C20" s="2" t="s">
        <v>10</v>
      </c>
      <c r="D20" s="2" t="s">
        <v>29</v>
      </c>
      <c r="E20" s="2" t="s">
        <v>76</v>
      </c>
      <c r="F20" s="1" t="n">
        <v>557</v>
      </c>
      <c r="K20" s="1" t="n">
        <f aca="false">SUM(F20:J20)</f>
        <v>557</v>
      </c>
      <c r="L20" s="6"/>
      <c r="M20" s="7"/>
      <c r="N20" s="6"/>
      <c r="O20" s="8"/>
    </row>
    <row r="21" customFormat="false" ht="13.8" hidden="false" customHeight="false" outlineLevel="0" collapsed="false">
      <c r="A21" s="1" t="n">
        <f aca="false">A20+1</f>
        <v>20</v>
      </c>
      <c r="B21" s="2" t="s">
        <v>200</v>
      </c>
      <c r="C21" s="2" t="s">
        <v>10</v>
      </c>
      <c r="D21" s="2" t="s">
        <v>11</v>
      </c>
      <c r="E21" s="2" t="s">
        <v>134</v>
      </c>
      <c r="F21" s="1" t="n">
        <v>556</v>
      </c>
      <c r="K21" s="1" t="n">
        <f aca="false">SUM(F21:J21)</f>
        <v>556</v>
      </c>
      <c r="L21" s="9"/>
      <c r="M21" s="10"/>
      <c r="N21" s="11"/>
      <c r="O21" s="8"/>
    </row>
    <row r="22" customFormat="false" ht="13.8" hidden="false" customHeight="false" outlineLevel="0" collapsed="false">
      <c r="A22" s="1" t="n">
        <f aca="false">A21+1</f>
        <v>21</v>
      </c>
      <c r="B22" s="2" t="s">
        <v>201</v>
      </c>
      <c r="C22" s="2" t="s">
        <v>10</v>
      </c>
      <c r="D22" s="2" t="s">
        <v>11</v>
      </c>
      <c r="E22" s="2" t="s">
        <v>12</v>
      </c>
      <c r="F22" s="1" t="n">
        <v>554</v>
      </c>
      <c r="K22" s="1" t="n">
        <f aca="false">SUM(F22:J22)</f>
        <v>554</v>
      </c>
      <c r="L22" s="9"/>
      <c r="M22" s="10"/>
      <c r="N22" s="11"/>
      <c r="O22" s="8"/>
    </row>
    <row r="23" customFormat="false" ht="13.8" hidden="false" customHeight="false" outlineLevel="0" collapsed="false">
      <c r="A23" s="1" t="n">
        <f aca="false">A22+1</f>
        <v>22</v>
      </c>
      <c r="B23" s="2" t="s">
        <v>202</v>
      </c>
      <c r="C23" s="2" t="s">
        <v>10</v>
      </c>
      <c r="D23" s="2" t="s">
        <v>25</v>
      </c>
      <c r="E23" s="2" t="s">
        <v>188</v>
      </c>
      <c r="F23" s="1" t="n">
        <v>553</v>
      </c>
      <c r="K23" s="1" t="n">
        <f aca="false">SUM(F23:J23)</f>
        <v>553</v>
      </c>
      <c r="L23" s="9"/>
      <c r="M23" s="10"/>
      <c r="N23" s="11"/>
      <c r="O23" s="8"/>
    </row>
    <row r="24" customFormat="false" ht="13.8" hidden="false" customHeight="false" outlineLevel="0" collapsed="false">
      <c r="A24" s="1" t="n">
        <f aca="false">A23+1</f>
        <v>23</v>
      </c>
      <c r="B24" s="2" t="s">
        <v>203</v>
      </c>
      <c r="C24" s="2" t="s">
        <v>43</v>
      </c>
      <c r="D24" s="2" t="s">
        <v>44</v>
      </c>
      <c r="E24" s="2" t="s">
        <v>204</v>
      </c>
      <c r="F24" s="1" t="n">
        <v>553</v>
      </c>
      <c r="H24" s="1" t="s">
        <v>16</v>
      </c>
      <c r="J24" s="1" t="s">
        <v>16</v>
      </c>
      <c r="K24" s="1" t="n">
        <f aca="false">SUM(F24:J24)</f>
        <v>553</v>
      </c>
      <c r="L24" s="9"/>
      <c r="M24" s="10"/>
      <c r="N24" s="11"/>
      <c r="O24" s="8"/>
    </row>
    <row r="25" customFormat="false" ht="13.8" hidden="false" customHeight="false" outlineLevel="0" collapsed="false">
      <c r="A25" s="1" t="n">
        <f aca="false">A24+1</f>
        <v>24</v>
      </c>
      <c r="B25" s="2" t="s">
        <v>205</v>
      </c>
      <c r="C25" s="2" t="s">
        <v>52</v>
      </c>
      <c r="D25" s="2" t="s">
        <v>44</v>
      </c>
      <c r="E25" s="2" t="s">
        <v>186</v>
      </c>
      <c r="F25" s="1" t="n">
        <v>551</v>
      </c>
      <c r="H25" s="1" t="s">
        <v>16</v>
      </c>
      <c r="J25" s="1" t="s">
        <v>16</v>
      </c>
      <c r="K25" s="1" t="n">
        <f aca="false">SUM(F25:J25)</f>
        <v>551</v>
      </c>
      <c r="L25" s="9"/>
      <c r="M25" s="10"/>
      <c r="N25" s="11"/>
      <c r="O25" s="8"/>
    </row>
    <row r="26" customFormat="false" ht="13.8" hidden="false" customHeight="false" outlineLevel="0" collapsed="false">
      <c r="A26" s="1" t="n">
        <f aca="false">A25+1</f>
        <v>25</v>
      </c>
      <c r="B26" s="2" t="s">
        <v>206</v>
      </c>
      <c r="C26" s="2" t="s">
        <v>34</v>
      </c>
      <c r="D26" s="2" t="s">
        <v>20</v>
      </c>
      <c r="E26" s="2" t="s">
        <v>32</v>
      </c>
      <c r="F26" s="1" t="n">
        <v>549</v>
      </c>
      <c r="H26" s="1" t="s">
        <v>16</v>
      </c>
      <c r="J26" s="1" t="s">
        <v>16</v>
      </c>
      <c r="K26" s="1" t="n">
        <f aca="false">SUM(F26:J26)</f>
        <v>549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207</v>
      </c>
      <c r="C27" s="2" t="s">
        <v>43</v>
      </c>
      <c r="D27" s="2" t="s">
        <v>44</v>
      </c>
      <c r="E27" s="2" t="s">
        <v>208</v>
      </c>
      <c r="F27" s="1" t="n">
        <v>549</v>
      </c>
      <c r="H27" s="1" t="s">
        <v>16</v>
      </c>
      <c r="J27" s="1" t="s">
        <v>16</v>
      </c>
      <c r="K27" s="1" t="n">
        <f aca="false">SUM(F27:J27)</f>
        <v>549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209</v>
      </c>
      <c r="C28" s="2" t="s">
        <v>43</v>
      </c>
      <c r="D28" s="2" t="s">
        <v>44</v>
      </c>
      <c r="E28" s="2" t="s">
        <v>208</v>
      </c>
      <c r="F28" s="1" t="n">
        <v>548</v>
      </c>
      <c r="H28" s="1" t="s">
        <v>16</v>
      </c>
      <c r="J28" s="1" t="s">
        <v>16</v>
      </c>
      <c r="K28" s="1" t="n">
        <f aca="false">SUM(F28:J28)</f>
        <v>548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210</v>
      </c>
      <c r="C29" s="2" t="s">
        <v>10</v>
      </c>
      <c r="D29" s="2" t="s">
        <v>11</v>
      </c>
      <c r="E29" s="2" t="s">
        <v>211</v>
      </c>
      <c r="F29" s="1" t="n">
        <v>545</v>
      </c>
      <c r="K29" s="1" t="n">
        <f aca="false">SUM(F29:J29)</f>
        <v>545</v>
      </c>
    </row>
    <row r="30" customFormat="false" ht="13.8" hidden="false" customHeight="false" outlineLevel="0" collapsed="false">
      <c r="A30" s="1" t="n">
        <f aca="false">A29+1</f>
        <v>29</v>
      </c>
      <c r="B30" s="2" t="s">
        <v>88</v>
      </c>
      <c r="C30" s="2" t="s">
        <v>10</v>
      </c>
      <c r="D30" s="2" t="s">
        <v>29</v>
      </c>
      <c r="E30" s="2" t="s">
        <v>89</v>
      </c>
      <c r="F30" s="1" t="n">
        <v>543</v>
      </c>
      <c r="H30" s="1" t="s">
        <v>16</v>
      </c>
      <c r="J30" s="1" t="s">
        <v>16</v>
      </c>
      <c r="K30" s="1" t="n">
        <f aca="false">SUM(F30:J30)</f>
        <v>543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212</v>
      </c>
      <c r="C31" s="2" t="s">
        <v>10</v>
      </c>
      <c r="D31" s="2" t="s">
        <v>29</v>
      </c>
      <c r="E31" s="2" t="s">
        <v>157</v>
      </c>
      <c r="F31" s="1" t="n">
        <v>542</v>
      </c>
      <c r="H31" s="1" t="s">
        <v>16</v>
      </c>
      <c r="J31" s="1" t="s">
        <v>16</v>
      </c>
      <c r="K31" s="1" t="n">
        <f aca="false">SUM(F31:J31)</f>
        <v>542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213</v>
      </c>
      <c r="C32" s="2" t="s">
        <v>10</v>
      </c>
      <c r="D32" s="2" t="s">
        <v>20</v>
      </c>
      <c r="E32" s="2" t="s">
        <v>32</v>
      </c>
      <c r="F32" s="1" t="n">
        <v>535</v>
      </c>
      <c r="H32" s="1" t="s">
        <v>16</v>
      </c>
      <c r="J32" s="1" t="s">
        <v>16</v>
      </c>
      <c r="K32" s="1" t="n">
        <f aca="false">SUM(F32:J32)</f>
        <v>535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214</v>
      </c>
      <c r="C33" s="2" t="s">
        <v>10</v>
      </c>
      <c r="D33" s="2" t="s">
        <v>25</v>
      </c>
      <c r="E33" s="2" t="s">
        <v>47</v>
      </c>
      <c r="F33" s="1" t="n">
        <v>527</v>
      </c>
      <c r="K33" s="1" t="n">
        <f aca="false">SUM(F33:J33)</f>
        <v>527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215</v>
      </c>
      <c r="C34" s="2" t="s">
        <v>10</v>
      </c>
      <c r="D34" s="2" t="s">
        <v>20</v>
      </c>
      <c r="E34" s="2" t="s">
        <v>32</v>
      </c>
      <c r="F34" s="1" t="n">
        <v>527</v>
      </c>
      <c r="H34" s="1" t="s">
        <v>16</v>
      </c>
      <c r="J34" s="1" t="s">
        <v>16</v>
      </c>
      <c r="K34" s="1" t="n">
        <f aca="false">SUM(F34:J34)</f>
        <v>527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216</v>
      </c>
      <c r="C35" s="2" t="s">
        <v>10</v>
      </c>
      <c r="D35" s="2" t="s">
        <v>29</v>
      </c>
      <c r="E35" s="2" t="s">
        <v>89</v>
      </c>
      <c r="F35" s="1" t="n">
        <v>527</v>
      </c>
      <c r="K35" s="1" t="n">
        <f aca="false">SUM(F35:J35)</f>
        <v>527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217</v>
      </c>
      <c r="C36" s="2" t="s">
        <v>10</v>
      </c>
      <c r="D36" s="2" t="s">
        <v>25</v>
      </c>
      <c r="E36" s="2" t="s">
        <v>159</v>
      </c>
      <c r="F36" s="1" t="n">
        <v>525</v>
      </c>
      <c r="K36" s="1" t="n">
        <f aca="false">SUM(F36:J36)</f>
        <v>525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218</v>
      </c>
      <c r="C37" s="2" t="s">
        <v>10</v>
      </c>
      <c r="D37" s="2" t="s">
        <v>11</v>
      </c>
      <c r="E37" s="2" t="s">
        <v>161</v>
      </c>
      <c r="F37" s="1" t="n">
        <v>523</v>
      </c>
      <c r="K37" s="1" t="n">
        <f aca="false">SUM(F37:J37)</f>
        <v>523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219</v>
      </c>
      <c r="C38" s="2" t="s">
        <v>10</v>
      </c>
      <c r="D38" s="2" t="s">
        <v>29</v>
      </c>
      <c r="E38" s="2" t="s">
        <v>89</v>
      </c>
      <c r="F38" s="1" t="n">
        <v>523</v>
      </c>
      <c r="H38" s="1" t="s">
        <v>16</v>
      </c>
      <c r="J38" s="1" t="s">
        <v>16</v>
      </c>
      <c r="K38" s="1" t="n">
        <f aca="false">SUM(F38:J38)</f>
        <v>523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220</v>
      </c>
      <c r="C39" s="2" t="s">
        <v>34</v>
      </c>
      <c r="D39" s="2" t="s">
        <v>20</v>
      </c>
      <c r="E39" s="2" t="s">
        <v>35</v>
      </c>
      <c r="F39" s="1" t="n">
        <v>517</v>
      </c>
      <c r="H39" s="1" t="s">
        <v>16</v>
      </c>
      <c r="J39" s="1" t="s">
        <v>16</v>
      </c>
      <c r="K39" s="1" t="n">
        <f aca="false">SUM(F39:J39)</f>
        <v>517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221</v>
      </c>
      <c r="C40" s="2" t="s">
        <v>10</v>
      </c>
      <c r="D40" s="2" t="s">
        <v>20</v>
      </c>
      <c r="E40" s="2" t="s">
        <v>32</v>
      </c>
      <c r="F40" s="1" t="n">
        <v>516</v>
      </c>
      <c r="H40" s="1" t="s">
        <v>16</v>
      </c>
      <c r="J40" s="1" t="s">
        <v>16</v>
      </c>
      <c r="K40" s="1" t="n">
        <f aca="false">SUM(F40:J40)</f>
        <v>516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222</v>
      </c>
      <c r="C41" s="2" t="s">
        <v>10</v>
      </c>
      <c r="D41" s="2" t="s">
        <v>25</v>
      </c>
      <c r="E41" s="2" t="s">
        <v>188</v>
      </c>
      <c r="F41" s="1" t="n">
        <v>512</v>
      </c>
      <c r="H41" s="1" t="s">
        <v>16</v>
      </c>
      <c r="J41" s="1" t="s">
        <v>16</v>
      </c>
      <c r="K41" s="1" t="n">
        <f aca="false">SUM(F41:J41)</f>
        <v>512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223</v>
      </c>
      <c r="C42" s="2" t="s">
        <v>10</v>
      </c>
      <c r="D42" s="2" t="s">
        <v>11</v>
      </c>
      <c r="E42" s="2" t="s">
        <v>134</v>
      </c>
      <c r="F42" s="1" t="n">
        <v>509</v>
      </c>
      <c r="K42" s="1" t="n">
        <f aca="false">SUM(F42:J42)</f>
        <v>509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224</v>
      </c>
      <c r="C43" s="2" t="s">
        <v>10</v>
      </c>
      <c r="D43" s="2" t="s">
        <v>25</v>
      </c>
      <c r="E43" s="2" t="s">
        <v>159</v>
      </c>
      <c r="F43" s="1" t="n">
        <v>507</v>
      </c>
      <c r="K43" s="1" t="n">
        <f aca="false">SUM(F43:J43)</f>
        <v>507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225</v>
      </c>
      <c r="C44" s="2" t="s">
        <v>52</v>
      </c>
      <c r="D44" s="2" t="s">
        <v>44</v>
      </c>
      <c r="E44" s="2" t="s">
        <v>45</v>
      </c>
      <c r="F44" s="1" t="n">
        <v>499</v>
      </c>
      <c r="H44" s="1" t="s">
        <v>27</v>
      </c>
      <c r="J44" s="1" t="s">
        <v>27</v>
      </c>
      <c r="K44" s="1" t="n">
        <f aca="false">SUM(F44:J44)</f>
        <v>499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226</v>
      </c>
      <c r="C45" s="2" t="s">
        <v>10</v>
      </c>
      <c r="D45" s="2" t="s">
        <v>20</v>
      </c>
      <c r="E45" s="2" t="s">
        <v>227</v>
      </c>
      <c r="F45" s="1" t="n">
        <v>489</v>
      </c>
      <c r="H45" s="1" t="s">
        <v>16</v>
      </c>
      <c r="J45" s="1" t="s">
        <v>16</v>
      </c>
      <c r="K45" s="1" t="n">
        <f aca="false">SUM(F45:J45)</f>
        <v>489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228</v>
      </c>
      <c r="C46" s="2" t="s">
        <v>10</v>
      </c>
      <c r="D46" s="2" t="s">
        <v>20</v>
      </c>
      <c r="E46" s="2" t="s">
        <v>35</v>
      </c>
      <c r="F46" s="1" t="n">
        <v>485</v>
      </c>
      <c r="H46" s="1" t="s">
        <v>16</v>
      </c>
      <c r="J46" s="1" t="s">
        <v>16</v>
      </c>
      <c r="K46" s="1" t="n">
        <f aca="false">SUM(F46:J46)</f>
        <v>485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229</v>
      </c>
      <c r="C47" s="2" t="s">
        <v>10</v>
      </c>
      <c r="D47" s="2" t="s">
        <v>11</v>
      </c>
      <c r="E47" s="2" t="s">
        <v>161</v>
      </c>
      <c r="F47" s="1" t="n">
        <v>485</v>
      </c>
      <c r="K47" s="1" t="n">
        <f aca="false">SUM(F47:J47)</f>
        <v>485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230</v>
      </c>
      <c r="C48" s="2" t="s">
        <v>34</v>
      </c>
      <c r="D48" s="2" t="s">
        <v>11</v>
      </c>
      <c r="E48" s="2" t="s">
        <v>231</v>
      </c>
      <c r="F48" s="1" t="n">
        <v>447</v>
      </c>
      <c r="K48" s="1" t="n">
        <f aca="false">SUM(F48:J48)</f>
        <v>447</v>
      </c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602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2020-11-21T11:13:42Z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